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_galloni\atelier_2022\LIBERAL\liberal\148 - CH LARAGNE\A - ETUDES\06c - DCE V2\_RENDU\2024 06 21_DCE MAJ\3_Pieces ecrites\2_DPGF\DPGF TCE\"/>
    </mc:Choice>
  </mc:AlternateContent>
  <xr:revisionPtr revIDLastSave="0" documentId="13_ncr:1_{7610712E-B817-4F39-A29A-B7B8A7ADAEF3}" xr6:coauthVersionLast="47" xr6:coauthVersionMax="47" xr10:uidLastSave="{00000000-0000-0000-0000-000000000000}"/>
  <bookViews>
    <workbookView xWindow="1080" yWindow="405" windowWidth="21780" windowHeight="15000" tabRatio="809" xr2:uid="{00000000-000D-0000-FFFF-FFFF00000000}"/>
  </bookViews>
  <sheets>
    <sheet name="Lot12-S.DURS" sheetId="82" r:id="rId1"/>
  </sheets>
  <definedNames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FKMFKLMFD" localSheetId="0" hidden="1">{#N/A,#N/A,FALSE,"ST.1";#N/A,#N/A,FALSE,"TO";#N/A,#N/A,FALSE,"SL.1";#N/A,#N/A,FALSE,"CL.1";#N/A,#N/A,FALSE,"EL.1";#N/A,#N/A,FALSE,"EL.2"}</definedName>
    <definedName name="FKMFKLMFD" hidden="1">{#N/A,#N/A,FALSE,"ST.1";#N/A,#N/A,FALSE,"TO";#N/A,#N/A,FALSE,"SL.1";#N/A,#N/A,FALSE,"CL.1";#N/A,#N/A,FALSE,"EL.1";#N/A,#N/A,FALSE,"EL.2"}</definedName>
    <definedName name="_xlnm.Print_Titles" localSheetId="0">'Lot12-S.DURS'!$1:$7</definedName>
    <definedName name="Liste1" localSheetId="0">#REF!</definedName>
    <definedName name="Liste1">#REF!</definedName>
    <definedName name="NOTA" localSheetId="0" hidden="1">{#N/A,#N/A,FALSE,"ST.1";#N/A,#N/A,FALSE,"TO";#N/A,#N/A,FALSE,"SL.1";#N/A,#N/A,FALSE,"CL.1";#N/A,#N/A,FALSE,"EL.1";#N/A,#N/A,FALSE,"EL.2"}</definedName>
    <definedName name="NOTA" hidden="1">{#N/A,#N/A,FALSE,"ST.1";#N/A,#N/A,FALSE,"TO";#N/A,#N/A,FALSE,"SL.1";#N/A,#N/A,FALSE,"CL.1";#N/A,#N/A,FALSE,"EL.1";#N/A,#N/A,FALSE,"EL.2"}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'Lot12-S.DURS'!$A$1:$J$43</definedName>
  </definedNames>
  <calcPr calcId="191029" fullPrecision="0"/>
</workbook>
</file>

<file path=xl/calcChain.xml><?xml version="1.0" encoding="utf-8"?>
<calcChain xmlns="http://schemas.openxmlformats.org/spreadsheetml/2006/main">
  <c r="J8" i="82" l="1"/>
  <c r="J9" i="82"/>
  <c r="J10" i="82"/>
  <c r="J11" i="82"/>
  <c r="J12" i="82"/>
  <c r="J13" i="82"/>
  <c r="J14" i="82"/>
  <c r="J40" i="82" s="1"/>
  <c r="J15" i="82"/>
  <c r="J39" i="82"/>
  <c r="J41" i="82" l="1"/>
  <c r="J42" i="82" s="1"/>
</calcChain>
</file>

<file path=xl/sharedStrings.xml><?xml version="1.0" encoding="utf-8"?>
<sst xmlns="http://schemas.openxmlformats.org/spreadsheetml/2006/main" count="74" uniqueCount="61">
  <si>
    <t>MONTANT TOTAL HT</t>
  </si>
  <si>
    <t>ESTIMATION</t>
  </si>
  <si>
    <t>u</t>
  </si>
  <si>
    <t>U</t>
  </si>
  <si>
    <t>m²</t>
  </si>
  <si>
    <t>ml</t>
  </si>
  <si>
    <t>Ouvrages divers</t>
  </si>
  <si>
    <t>ens</t>
  </si>
  <si>
    <t>Plinthes droites</t>
  </si>
  <si>
    <t>Plinthes à gorge</t>
  </si>
  <si>
    <t>TVA 20%</t>
  </si>
  <si>
    <t>MONTANT TOTAL TTC</t>
  </si>
  <si>
    <t>3.3.3</t>
  </si>
  <si>
    <t>3.3.2</t>
  </si>
  <si>
    <t>3.3.1</t>
  </si>
  <si>
    <t>3.3</t>
  </si>
  <si>
    <t>3.2</t>
  </si>
  <si>
    <t>3.1</t>
  </si>
  <si>
    <t>3.</t>
  </si>
  <si>
    <t>SPECIFICATIONS TECHNIQUES GENERALES</t>
  </si>
  <si>
    <t>2.</t>
  </si>
  <si>
    <t>OBJET</t>
  </si>
  <si>
    <t>1.</t>
  </si>
  <si>
    <t>MONTANTS</t>
  </si>
  <si>
    <t>PRIX 
UNITAIRES</t>
  </si>
  <si>
    <t>QTES
BET</t>
  </si>
  <si>
    <t xml:space="preserve">     DESIGNATION  des  ARTICLES</t>
  </si>
  <si>
    <t>N° des ART</t>
  </si>
  <si>
    <t>3.1.5</t>
  </si>
  <si>
    <t>3.1.4</t>
  </si>
  <si>
    <t>3.1.3</t>
  </si>
  <si>
    <t>3.1.2</t>
  </si>
  <si>
    <t>3.1.1</t>
  </si>
  <si>
    <t>DESCRIPTION DES TRAVAUX</t>
  </si>
  <si>
    <t>LARAGNE
Buëch</t>
  </si>
  <si>
    <t>BETEM PACA</t>
  </si>
  <si>
    <t>3.2.1</t>
  </si>
  <si>
    <t>3.1.6</t>
  </si>
  <si>
    <t>3.1.9</t>
  </si>
  <si>
    <t>3.1.8</t>
  </si>
  <si>
    <t>3.1.7</t>
  </si>
  <si>
    <t>Profilés pour joints de dilatation</t>
  </si>
  <si>
    <t>Profilés de transition</t>
  </si>
  <si>
    <t>Tapis essuie-pieds</t>
  </si>
  <si>
    <t>Carreaux céramiques de 200 x 400, pose collée</t>
  </si>
  <si>
    <t>3.2.2</t>
  </si>
  <si>
    <t>Système de Protection à l'Eau sous Carrelage (SPEC)</t>
  </si>
  <si>
    <t>Revêtements muraux</t>
  </si>
  <si>
    <t>3.1.11</t>
  </si>
  <si>
    <t>3.1.10</t>
  </si>
  <si>
    <t>Carreaux céramiques de 300 x 300, pose collée (PC20 &amp; PN18)</t>
  </si>
  <si>
    <t>Carreaux céramiques de 300 x 300, pose collée (PC10)</t>
  </si>
  <si>
    <t>Isolation phonique sous carrelage collé</t>
  </si>
  <si>
    <t>Etanchéité sous carrelage collé</t>
  </si>
  <si>
    <t>Chapes désolidarisées avec formes de pente</t>
  </si>
  <si>
    <t>Sous-couches acoustiques minces (SCAM) sous forme de pente</t>
  </si>
  <si>
    <t>Enduit de ragréage</t>
  </si>
  <si>
    <t>Barrière pour support exposé à des reprises d'humidité</t>
  </si>
  <si>
    <t>Siphons de sol</t>
  </si>
  <si>
    <t>Revêtements de sols</t>
  </si>
  <si>
    <t>LOT 12 REVETEMENTS DE SOLS ET MURS DURS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</si>
</sst>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#,##0.00;;"/>
    <numFmt numFmtId="166" formatCode="_-* #,##0.00\ [$€]_-;\-* #,##0.00\ [$€]_-;_-* &quot;-&quot;??\ [$€]_-;_-@_-"/>
    <numFmt numFmtId="168" formatCode="#,##0.00\ &quot;€&quot;"/>
    <numFmt numFmtId="169" formatCode="_-* #,##0.00_ _F_-;\-* #,##0.00_ _F_-;_-* &quot;-&quot;??_ _F_-;_-@_-"/>
    <numFmt numFmtId="171" formatCode="#,##0;;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Geneva"/>
    </font>
    <font>
      <b/>
      <u/>
      <sz val="1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sz val="9"/>
      <name val="Wingdings"/>
      <charset val="2"/>
    </font>
    <font>
      <sz val="10"/>
      <name val="Wingdings"/>
      <charset val="2"/>
    </font>
    <font>
      <sz val="8"/>
      <name val="Arial"/>
      <family val="2"/>
    </font>
    <font>
      <b/>
      <sz val="8"/>
      <name val="Arial"/>
      <family val="2"/>
    </font>
    <font>
      <u/>
      <sz val="10"/>
      <name val="Geneva"/>
    </font>
    <font>
      <b/>
      <sz val="10"/>
      <name val="Geneva"/>
    </font>
    <font>
      <i/>
      <sz val="10"/>
      <color indexed="8"/>
      <name val="Arial"/>
      <family val="2"/>
    </font>
    <font>
      <i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11">
    <xf numFmtId="0" fontId="0" fillId="0" borderId="0"/>
    <xf numFmtId="166" fontId="18" fillId="0" borderId="0" applyFont="0" applyFill="0" applyBorder="0" applyAlignment="0" applyProtection="0"/>
    <xf numFmtId="0" fontId="18" fillId="0" borderId="0"/>
    <xf numFmtId="0" fontId="17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8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0" fillId="0" borderId="0" applyNumberFormat="0" applyFill="0" applyBorder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21" fillId="0" borderId="0"/>
    <xf numFmtId="169" fontId="2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11">
    <xf numFmtId="0" fontId="0" fillId="0" borderId="0" xfId="0"/>
    <xf numFmtId="0" fontId="18" fillId="0" borderId="0" xfId="2" applyAlignment="1">
      <alignment vertical="center"/>
    </xf>
    <xf numFmtId="171" fontId="18" fillId="0" borderId="0" xfId="2" applyNumberFormat="1" applyAlignment="1">
      <alignment vertical="center"/>
    </xf>
    <xf numFmtId="0" fontId="18" fillId="0" borderId="0" xfId="2"/>
    <xf numFmtId="165" fontId="19" fillId="0" borderId="5" xfId="2" applyNumberFormat="1" applyFont="1" applyBorder="1" applyAlignment="1">
      <alignment horizontal="right" vertical="center"/>
    </xf>
    <xf numFmtId="168" fontId="26" fillId="0" borderId="0" xfId="7" applyNumberFormat="1" applyFont="1" applyAlignment="1">
      <alignment horizontal="right"/>
    </xf>
    <xf numFmtId="4" fontId="26" fillId="0" borderId="0" xfId="2" applyNumberFormat="1" applyFont="1" applyAlignment="1">
      <alignment horizontal="right"/>
    </xf>
    <xf numFmtId="0" fontId="26" fillId="0" borderId="0" xfId="2" applyFont="1"/>
    <xf numFmtId="0" fontId="26" fillId="0" borderId="0" xfId="2" applyFont="1" applyAlignment="1">
      <alignment horizontal="center"/>
    </xf>
    <xf numFmtId="0" fontId="27" fillId="0" borderId="0" xfId="2" applyFont="1"/>
    <xf numFmtId="0" fontId="27" fillId="0" borderId="0" xfId="2" applyFont="1" applyAlignment="1">
      <alignment horizontal="right"/>
    </xf>
    <xf numFmtId="4" fontId="18" fillId="0" borderId="2" xfId="2" applyNumberFormat="1" applyBorder="1" applyAlignment="1">
      <alignment horizontal="right"/>
    </xf>
    <xf numFmtId="0" fontId="18" fillId="0" borderId="2" xfId="2" applyBorder="1" applyAlignment="1">
      <alignment horizontal="center"/>
    </xf>
    <xf numFmtId="165" fontId="19" fillId="0" borderId="0" xfId="2" applyNumberFormat="1" applyFont="1" applyAlignment="1">
      <alignment horizontal="right" vertical="center"/>
    </xf>
    <xf numFmtId="0" fontId="18" fillId="0" borderId="2" xfId="2" applyBorder="1"/>
    <xf numFmtId="0" fontId="28" fillId="0" borderId="2" xfId="2" applyFont="1" applyBorder="1"/>
    <xf numFmtId="168" fontId="18" fillId="0" borderId="15" xfId="7" applyNumberFormat="1" applyFont="1" applyBorder="1" applyAlignment="1">
      <alignment horizontal="right" vertical="center"/>
    </xf>
    <xf numFmtId="168" fontId="18" fillId="0" borderId="11" xfId="7" applyNumberFormat="1" applyFont="1" applyBorder="1" applyAlignment="1">
      <alignment horizontal="right" vertical="center"/>
    </xf>
    <xf numFmtId="4" fontId="18" fillId="0" borderId="9" xfId="2" applyNumberFormat="1" applyBorder="1" applyAlignment="1">
      <alignment horizontal="right"/>
    </xf>
    <xf numFmtId="0" fontId="18" fillId="0" borderId="9" xfId="2" applyBorder="1" applyAlignment="1">
      <alignment horizontal="center"/>
    </xf>
    <xf numFmtId="168" fontId="18" fillId="0" borderId="3" xfId="7" applyNumberFormat="1" applyFont="1" applyBorder="1" applyAlignment="1">
      <alignment horizontal="right" vertical="center"/>
    </xf>
    <xf numFmtId="165" fontId="18" fillId="0" borderId="0" xfId="2" applyNumberFormat="1" applyAlignment="1">
      <alignment vertical="center"/>
    </xf>
    <xf numFmtId="3" fontId="18" fillId="0" borderId="3" xfId="2" applyNumberFormat="1" applyBorder="1" applyAlignment="1">
      <alignment horizontal="right" vertical="center"/>
    </xf>
    <xf numFmtId="165" fontId="18" fillId="0" borderId="3" xfId="2" applyNumberFormat="1" applyBorder="1" applyAlignment="1">
      <alignment horizontal="center" vertical="center"/>
    </xf>
    <xf numFmtId="4" fontId="18" fillId="0" borderId="3" xfId="2" applyNumberFormat="1" applyBorder="1" applyAlignment="1">
      <alignment horizontal="right" vertical="center"/>
    </xf>
    <xf numFmtId="0" fontId="18" fillId="0" borderId="0" xfId="2" applyAlignment="1">
      <alignment horizontal="center" vertical="center"/>
    </xf>
    <xf numFmtId="165" fontId="24" fillId="0" borderId="0" xfId="2" applyNumberFormat="1" applyFont="1" applyAlignment="1">
      <alignment horizontal="right" vertical="center"/>
    </xf>
    <xf numFmtId="171" fontId="23" fillId="0" borderId="0" xfId="2" applyNumberFormat="1" applyFont="1" applyAlignment="1">
      <alignment vertical="center"/>
    </xf>
    <xf numFmtId="0" fontId="23" fillId="0" borderId="0" xfId="2" applyFont="1" applyAlignment="1">
      <alignment horizontal="center" vertical="center"/>
    </xf>
    <xf numFmtId="0" fontId="22" fillId="0" borderId="2" xfId="2" applyFont="1" applyBorder="1" applyAlignment="1">
      <alignment horizontal="left" vertical="center"/>
    </xf>
    <xf numFmtId="49" fontId="30" fillId="0" borderId="4" xfId="2" applyNumberFormat="1" applyFont="1" applyBorder="1" applyAlignment="1">
      <alignment horizontal="center" vertical="center"/>
    </xf>
    <xf numFmtId="0" fontId="23" fillId="0" borderId="0" xfId="2" applyFont="1" applyAlignment="1">
      <alignment vertical="center"/>
    </xf>
    <xf numFmtId="165" fontId="18" fillId="0" borderId="5" xfId="2" applyNumberFormat="1" applyBorder="1" applyAlignment="1">
      <alignment vertical="center"/>
    </xf>
    <xf numFmtId="4" fontId="18" fillId="0" borderId="24" xfId="2" applyNumberFormat="1" applyBorder="1" applyAlignment="1">
      <alignment horizontal="right" vertical="center"/>
    </xf>
    <xf numFmtId="165" fontId="18" fillId="0" borderId="24" xfId="2" applyNumberFormat="1" applyBorder="1" applyAlignment="1">
      <alignment horizontal="center" vertical="center"/>
    </xf>
    <xf numFmtId="165" fontId="18" fillId="0" borderId="1" xfId="2" applyNumberFormat="1" applyBorder="1" applyAlignment="1">
      <alignment vertical="center"/>
    </xf>
    <xf numFmtId="171" fontId="18" fillId="0" borderId="1" xfId="2" applyNumberFormat="1" applyBorder="1" applyAlignment="1">
      <alignment vertical="center"/>
    </xf>
    <xf numFmtId="0" fontId="18" fillId="0" borderId="1" xfId="2" applyBorder="1" applyAlignment="1">
      <alignment horizontal="center" vertical="center"/>
    </xf>
    <xf numFmtId="0" fontId="18" fillId="0" borderId="1" xfId="2" applyBorder="1" applyAlignment="1">
      <alignment vertical="center"/>
    </xf>
    <xf numFmtId="49" fontId="29" fillId="0" borderId="4" xfId="2" applyNumberFormat="1" applyFont="1" applyBorder="1" applyAlignment="1">
      <alignment horizontal="center" vertical="center"/>
    </xf>
    <xf numFmtId="168" fontId="18" fillId="0" borderId="24" xfId="7" applyNumberFormat="1" applyFont="1" applyBorder="1" applyAlignment="1">
      <alignment horizontal="right" vertical="center"/>
    </xf>
    <xf numFmtId="0" fontId="25" fillId="0" borderId="0" xfId="152" applyFont="1"/>
    <xf numFmtId="0" fontId="18" fillId="0" borderId="12" xfId="2" applyBorder="1" applyAlignment="1">
      <alignment horizontal="center"/>
    </xf>
    <xf numFmtId="0" fontId="22" fillId="0" borderId="34" xfId="2" applyFont="1" applyBorder="1" applyAlignment="1">
      <alignment horizontal="left"/>
    </xf>
    <xf numFmtId="0" fontId="22" fillId="0" borderId="18" xfId="2" applyFont="1" applyBorder="1" applyAlignment="1">
      <alignment horizontal="left"/>
    </xf>
    <xf numFmtId="0" fontId="18" fillId="0" borderId="12" xfId="2" applyBorder="1" applyAlignment="1">
      <alignment horizontal="left"/>
    </xf>
    <xf numFmtId="0" fontId="18" fillId="0" borderId="9" xfId="2" applyBorder="1"/>
    <xf numFmtId="0" fontId="18" fillId="0" borderId="3" xfId="2" applyBorder="1" applyAlignment="1">
      <alignment horizontal="center"/>
    </xf>
    <xf numFmtId="1" fontId="33" fillId="0" borderId="4" xfId="2" applyNumberFormat="1" applyFont="1" applyBorder="1" applyAlignment="1">
      <alignment horizontal="center" vertical="center" wrapText="1"/>
    </xf>
    <xf numFmtId="1" fontId="34" fillId="0" borderId="4" xfId="2" applyNumberFormat="1" applyFont="1" applyBorder="1" applyAlignment="1">
      <alignment horizontal="center" vertical="center" wrapText="1"/>
    </xf>
    <xf numFmtId="1" fontId="33" fillId="0" borderId="23" xfId="2" applyNumberFormat="1" applyFont="1" applyBorder="1" applyAlignment="1">
      <alignment horizontal="center" vertical="center" wrapText="1"/>
    </xf>
    <xf numFmtId="0" fontId="18" fillId="0" borderId="10" xfId="2" applyBorder="1" applyAlignment="1">
      <alignment horizontal="center"/>
    </xf>
    <xf numFmtId="171" fontId="18" fillId="0" borderId="10" xfId="2" applyNumberFormat="1" applyBorder="1" applyAlignment="1">
      <alignment vertical="center"/>
    </xf>
    <xf numFmtId="165" fontId="19" fillId="0" borderId="28" xfId="2" applyNumberFormat="1" applyFont="1" applyBorder="1" applyAlignment="1">
      <alignment horizontal="right" vertical="center"/>
    </xf>
    <xf numFmtId="0" fontId="18" fillId="0" borderId="13" xfId="2" applyBorder="1" applyAlignment="1">
      <alignment horizontal="center"/>
    </xf>
    <xf numFmtId="4" fontId="18" fillId="0" borderId="12" xfId="2" applyNumberFormat="1" applyBorder="1" applyAlignment="1">
      <alignment horizontal="right"/>
    </xf>
    <xf numFmtId="168" fontId="18" fillId="0" borderId="13" xfId="7" applyNumberFormat="1" applyFont="1" applyBorder="1" applyAlignment="1">
      <alignment horizontal="right" vertical="center"/>
    </xf>
    <xf numFmtId="168" fontId="18" fillId="0" borderId="34" xfId="7" applyNumberFormat="1" applyFont="1" applyBorder="1" applyAlignment="1">
      <alignment horizontal="right" vertical="center"/>
    </xf>
    <xf numFmtId="168" fontId="19" fillId="0" borderId="5" xfId="7" applyNumberFormat="1" applyFont="1" applyBorder="1" applyAlignment="1">
      <alignment horizontal="right" vertical="center"/>
    </xf>
    <xf numFmtId="0" fontId="18" fillId="0" borderId="11" xfId="2" applyBorder="1" applyAlignment="1">
      <alignment horizontal="center"/>
    </xf>
    <xf numFmtId="168" fontId="18" fillId="0" borderId="28" xfId="7" applyNumberFormat="1" applyFont="1" applyBorder="1" applyAlignment="1">
      <alignment horizontal="right" vertical="center"/>
    </xf>
    <xf numFmtId="1" fontId="19" fillId="2" borderId="33" xfId="2" applyNumberFormat="1" applyFont="1" applyFill="1" applyBorder="1" applyAlignment="1">
      <alignment horizontal="center" vertical="center"/>
    </xf>
    <xf numFmtId="0" fontId="18" fillId="2" borderId="32" xfId="2" applyFill="1" applyBorder="1" applyAlignment="1">
      <alignment horizontal="center"/>
    </xf>
    <xf numFmtId="0" fontId="18" fillId="2" borderId="31" xfId="2" applyFill="1" applyBorder="1" applyAlignment="1">
      <alignment horizontal="center"/>
    </xf>
    <xf numFmtId="0" fontId="22" fillId="0" borderId="8" xfId="2" applyFont="1" applyBorder="1" applyAlignment="1">
      <alignment horizontal="left" vertical="center"/>
    </xf>
    <xf numFmtId="0" fontId="22" fillId="0" borderId="1" xfId="2" applyFont="1" applyBorder="1" applyAlignment="1">
      <alignment horizontal="left" vertical="center"/>
    </xf>
    <xf numFmtId="0" fontId="22" fillId="0" borderId="6" xfId="2" applyFont="1" applyBorder="1" applyAlignment="1">
      <alignment horizontal="left" vertical="center"/>
    </xf>
    <xf numFmtId="49" fontId="19" fillId="0" borderId="8" xfId="2" applyNumberFormat="1" applyFont="1" applyBorder="1" applyAlignment="1">
      <alignment horizontal="center" vertical="center" wrapText="1"/>
    </xf>
    <xf numFmtId="0" fontId="32" fillId="0" borderId="1" xfId="2" applyFont="1" applyBorder="1" applyAlignment="1">
      <alignment horizontal="center" vertical="center"/>
    </xf>
    <xf numFmtId="0" fontId="32" fillId="0" borderId="6" xfId="2" applyFont="1" applyBorder="1" applyAlignment="1">
      <alignment horizontal="center" vertical="center"/>
    </xf>
    <xf numFmtId="0" fontId="21" fillId="0" borderId="14" xfId="2" applyFont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1" fillId="0" borderId="15" xfId="2" applyFont="1" applyBorder="1" applyAlignment="1">
      <alignment horizontal="center" vertical="center"/>
    </xf>
    <xf numFmtId="0" fontId="21" fillId="0" borderId="16" xfId="2" applyFont="1" applyBorder="1" applyAlignment="1">
      <alignment horizontal="center" vertical="center"/>
    </xf>
    <xf numFmtId="0" fontId="21" fillId="0" borderId="19" xfId="2" applyFont="1" applyBorder="1" applyAlignment="1">
      <alignment horizontal="center" vertical="center"/>
    </xf>
    <xf numFmtId="0" fontId="21" fillId="0" borderId="17" xfId="2" applyFont="1" applyBorder="1" applyAlignment="1">
      <alignment horizontal="center" vertical="center"/>
    </xf>
    <xf numFmtId="0" fontId="19" fillId="0" borderId="14" xfId="2" applyFont="1" applyBorder="1" applyAlignment="1">
      <alignment horizontal="center" vertical="center"/>
    </xf>
    <xf numFmtId="0" fontId="18" fillId="0" borderId="0" xfId="2" applyAlignment="1">
      <alignment horizontal="center" vertical="center"/>
    </xf>
    <xf numFmtId="0" fontId="18" fillId="0" borderId="15" xfId="2" applyBorder="1" applyAlignment="1">
      <alignment horizontal="center" vertical="center"/>
    </xf>
    <xf numFmtId="0" fontId="22" fillId="0" borderId="14" xfId="2" applyFont="1" applyBorder="1" applyAlignment="1">
      <alignment horizontal="center" vertical="center"/>
    </xf>
    <xf numFmtId="0" fontId="31" fillId="0" borderId="0" xfId="2" applyFont="1" applyAlignment="1">
      <alignment horizontal="center" vertical="center"/>
    </xf>
    <xf numFmtId="0" fontId="31" fillId="0" borderId="15" xfId="2" applyFont="1" applyBorder="1" applyAlignment="1">
      <alignment horizontal="center" vertical="center"/>
    </xf>
    <xf numFmtId="0" fontId="22" fillId="0" borderId="16" xfId="2" applyFont="1" applyBorder="1" applyAlignment="1">
      <alignment horizontal="center" vertical="top"/>
    </xf>
    <xf numFmtId="0" fontId="31" fillId="0" borderId="19" xfId="2" applyFont="1" applyBorder="1" applyAlignment="1">
      <alignment horizontal="center" vertical="top"/>
    </xf>
    <xf numFmtId="0" fontId="31" fillId="0" borderId="17" xfId="2" applyFont="1" applyBorder="1" applyAlignment="1">
      <alignment horizontal="center" vertical="top"/>
    </xf>
    <xf numFmtId="168" fontId="19" fillId="0" borderId="25" xfId="7" applyNumberFormat="1" applyFont="1" applyBorder="1" applyAlignment="1">
      <alignment horizontal="center" vertical="center" wrapText="1"/>
    </xf>
    <xf numFmtId="168" fontId="19" fillId="0" borderId="26" xfId="7" applyNumberFormat="1" applyFont="1" applyBorder="1" applyAlignment="1">
      <alignment horizontal="center" vertical="center" wrapText="1"/>
    </xf>
    <xf numFmtId="168" fontId="19" fillId="0" borderId="27" xfId="7" applyNumberFormat="1" applyFont="1" applyBorder="1" applyAlignment="1">
      <alignment horizontal="center" vertical="center" wrapText="1"/>
    </xf>
    <xf numFmtId="168" fontId="19" fillId="0" borderId="25" xfId="7" applyNumberFormat="1" applyFont="1" applyBorder="1" applyAlignment="1">
      <alignment horizontal="center" vertical="center"/>
    </xf>
    <xf numFmtId="168" fontId="19" fillId="0" borderId="26" xfId="7" applyNumberFormat="1" applyFont="1" applyBorder="1" applyAlignment="1">
      <alignment horizontal="center" vertical="center"/>
    </xf>
    <xf numFmtId="168" fontId="19" fillId="0" borderId="27" xfId="7" applyNumberFormat="1" applyFont="1" applyBorder="1" applyAlignment="1">
      <alignment horizontal="center" vertical="center"/>
    </xf>
    <xf numFmtId="0" fontId="22" fillId="0" borderId="2" xfId="2" applyFont="1" applyBorder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2" fillId="0" borderId="5" xfId="2" applyFont="1" applyBorder="1" applyAlignment="1">
      <alignment horizontal="left" vertical="center" wrapText="1"/>
    </xf>
    <xf numFmtId="0" fontId="19" fillId="0" borderId="8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/>
    </xf>
    <xf numFmtId="0" fontId="19" fillId="0" borderId="30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0" fontId="19" fillId="0" borderId="16" xfId="2" applyFont="1" applyBorder="1" applyAlignment="1">
      <alignment horizontal="center" vertical="center"/>
    </xf>
    <xf numFmtId="0" fontId="19" fillId="0" borderId="19" xfId="2" applyFont="1" applyBorder="1" applyAlignment="1">
      <alignment horizontal="center" vertical="center"/>
    </xf>
    <xf numFmtId="0" fontId="19" fillId="0" borderId="20" xfId="2" applyFont="1" applyBorder="1" applyAlignment="1">
      <alignment horizontal="center" vertical="center"/>
    </xf>
    <xf numFmtId="0" fontId="19" fillId="0" borderId="24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22" xfId="2" applyFont="1" applyBorder="1" applyAlignment="1">
      <alignment horizontal="center" vertical="center"/>
    </xf>
    <xf numFmtId="4" fontId="19" fillId="0" borderId="29" xfId="2" applyNumberFormat="1" applyFont="1" applyBorder="1" applyAlignment="1">
      <alignment horizontal="center" vertical="center" wrapText="1"/>
    </xf>
    <xf numFmtId="4" fontId="19" fillId="0" borderId="7" xfId="2" applyNumberFormat="1" applyFont="1" applyBorder="1" applyAlignment="1">
      <alignment horizontal="center" vertical="center"/>
    </xf>
    <xf numFmtId="4" fontId="19" fillId="0" borderId="21" xfId="2" applyNumberFormat="1" applyFont="1" applyBorder="1" applyAlignment="1">
      <alignment horizontal="center" vertical="center"/>
    </xf>
    <xf numFmtId="1" fontId="18" fillId="0" borderId="25" xfId="2" applyNumberFormat="1" applyBorder="1" applyAlignment="1">
      <alignment horizontal="center" vertical="center" wrapText="1"/>
    </xf>
    <xf numFmtId="1" fontId="18" fillId="0" borderId="26" xfId="2" applyNumberFormat="1" applyBorder="1" applyAlignment="1">
      <alignment horizontal="center" vertical="center" wrapText="1"/>
    </xf>
    <xf numFmtId="1" fontId="18" fillId="0" borderId="27" xfId="2" applyNumberFormat="1" applyBorder="1" applyAlignment="1">
      <alignment horizontal="center" vertical="center" wrapText="1"/>
    </xf>
  </cellXfs>
  <cellStyles count="311">
    <cellStyle name="Euro" xfId="1" xr:uid="{00000000-0005-0000-0000-000000000000}"/>
    <cellStyle name="Euro 2" xfId="26" xr:uid="{4B574390-497C-4FE6-B92F-EEC40E2E44FD}"/>
    <cellStyle name="Euro 2 2" xfId="82" xr:uid="{42F7A704-50F8-427A-84D2-B9D901E09136}"/>
    <cellStyle name="Euro 2 2 2" xfId="235" xr:uid="{0D44DA1A-D574-4E34-9A35-C2B03356BCFA}"/>
    <cellStyle name="Euro 2 3" xfId="109" xr:uid="{27FDBE7F-112E-4E5B-A2F2-5728ED0C2577}"/>
    <cellStyle name="Euro 2 3 2" xfId="262" xr:uid="{998B0FB2-7DB2-416B-886B-C893570CF143}"/>
    <cellStyle name="Euro 2 4" xfId="143" xr:uid="{9DFA0679-1DF6-46EF-847A-19C53F399CED}"/>
    <cellStyle name="Euro 2 4 2" xfId="293" xr:uid="{D7501087-5C35-41DF-AE52-F275CC26782E}"/>
    <cellStyle name="Euro 2 5" xfId="180" xr:uid="{2971D046-3658-4949-803D-3EBA63AA8702}"/>
    <cellStyle name="Milliers 2" xfId="6" xr:uid="{00B31CB0-C7BD-41BC-BC12-79D00143E7E8}"/>
    <cellStyle name="Milliers 3" xfId="13" xr:uid="{1E964C46-DD65-460F-93E9-0AEBB983B194}"/>
    <cellStyle name="Milliers 3 2" xfId="70" xr:uid="{990F74BC-DB5A-4CBB-B664-3C7284F1AE98}"/>
    <cellStyle name="Milliers 3 2 2" xfId="223" xr:uid="{7CD013DC-FC91-4C4F-9B87-6BB1AA59B27A}"/>
    <cellStyle name="Milliers 3 3" xfId="97" xr:uid="{4F1BABAF-8511-4D11-9B26-0AB6ED5842E8}"/>
    <cellStyle name="Milliers 3 3 2" xfId="250" xr:uid="{44707F1F-61AC-41C3-98AE-8CFE383604B4}"/>
    <cellStyle name="Milliers 3 4" xfId="131" xr:uid="{7D253E67-FD75-42C0-BFC1-154E691C644A}"/>
    <cellStyle name="Milliers 3 4 2" xfId="281" xr:uid="{FD85F299-BFFB-42BA-B013-6A337D728784}"/>
    <cellStyle name="Milliers 3 5" xfId="168" xr:uid="{F9A222A9-6A44-4980-BE9F-3B982DC1BC70}"/>
    <cellStyle name="Milliers 4" xfId="23" xr:uid="{73C99E64-0FB5-4D58-82F5-477C8A57168C}"/>
    <cellStyle name="Milliers 4 2" xfId="35" xr:uid="{06BAE070-AE20-4A1B-96A9-9CF0A4E9AB5C}"/>
    <cellStyle name="Milliers 4 2 2" xfId="49" xr:uid="{B6584870-9314-4410-8E48-3ECCA67B52A2}"/>
    <cellStyle name="Milliers 4 2 2 2" xfId="202" xr:uid="{5B81AAF3-5FF8-405F-9829-C7391DE1D5DD}"/>
    <cellStyle name="Milliers 4 2 3" xfId="57" xr:uid="{A77F2073-FCB4-4E0A-8AE1-6B4D872F186F}"/>
    <cellStyle name="Milliers 4 2 3 2" xfId="210" xr:uid="{5D46587A-E9BA-4438-AEBC-DEB5EFDF0D53}"/>
    <cellStyle name="Milliers 4 2 4" xfId="188" xr:uid="{076D9D3F-02B1-4B7A-A445-30A8685479F6}"/>
    <cellStyle name="Milliers 4 3" xfId="79" xr:uid="{CC08B999-29D5-4676-81E6-5B599EC6E485}"/>
    <cellStyle name="Milliers 4 3 2" xfId="232" xr:uid="{31224A16-C37C-4F77-AF10-05C9268B8D64}"/>
    <cellStyle name="Milliers 4 4" xfId="54" xr:uid="{F3DDBDF8-71E0-44FD-A748-AE77C26E1F64}"/>
    <cellStyle name="Milliers 4 4 2" xfId="207" xr:uid="{B5A8A991-D8E6-4E9D-93DB-A1BE769B6ABD}"/>
    <cellStyle name="Milliers 4 5" xfId="106" xr:uid="{7696D1A3-694D-4639-AE86-944830F438E0}"/>
    <cellStyle name="Milliers 4 5 2" xfId="259" xr:uid="{32FE8F6D-C440-45A5-AD7F-E08B74A9E79A}"/>
    <cellStyle name="Milliers 4 6" xfId="116" xr:uid="{D63FF252-13F3-4C03-A109-899A53190017}"/>
    <cellStyle name="Milliers 4 6 2" xfId="268" xr:uid="{5F3E43D9-56D1-4C47-B887-76E79DE2D25D}"/>
    <cellStyle name="Milliers 4 7" xfId="140" xr:uid="{43154AAA-5EC6-43E0-9F02-51294EDAE315}"/>
    <cellStyle name="Milliers 4 7 2" xfId="290" xr:uid="{1F02038F-D5FE-423E-9FA0-C83FBBA42951}"/>
    <cellStyle name="Milliers 4 8" xfId="156" xr:uid="{EB8FA49E-1FEC-4F2F-89F0-5477A7B9BC69}"/>
    <cellStyle name="Milliers 4 8 2" xfId="307" xr:uid="{4E91DB50-760D-4CE7-9DA7-2F0A6F850A45}"/>
    <cellStyle name="Milliers 4 9" xfId="177" xr:uid="{533B13B6-23F4-44E1-A117-EF60B1FA4230}"/>
    <cellStyle name="Milliers 5" xfId="31" xr:uid="{99CF09F6-91F8-42E6-8E8D-D1800282D521}"/>
    <cellStyle name="Milliers 5 10" xfId="184" xr:uid="{356CA80E-1C8C-457B-923B-74E618708BE0}"/>
    <cellStyle name="Milliers 5 2" xfId="37" xr:uid="{34369771-89D8-4518-BBAE-4BEF4634E9E9}"/>
    <cellStyle name="Milliers 5 2 2" xfId="190" xr:uid="{BFD9E183-03C8-4A71-B26A-851AC5CE5B4D}"/>
    <cellStyle name="Milliers 5 3" xfId="60" xr:uid="{53B89B2B-406E-4D63-99B9-1AE3430DAF3F}"/>
    <cellStyle name="Milliers 5 3 2" xfId="213" xr:uid="{7DBAB30B-BBEC-4E1C-96AD-4D52875C036B}"/>
    <cellStyle name="Milliers 5 4" xfId="53" xr:uid="{534EB268-2566-407C-AF2E-74DF2722BEE1}"/>
    <cellStyle name="Milliers 5 4 2" xfId="206" xr:uid="{671F6B9F-C5C3-4A2D-A556-AAE6AF3B6F0A}"/>
    <cellStyle name="Milliers 5 5" xfId="86" xr:uid="{E823A0A9-87F5-4E78-869E-7A0C5F1EF735}"/>
    <cellStyle name="Milliers 5 5 2" xfId="239" xr:uid="{CD7D46D8-EBD0-4014-B1E7-81750A3361F1}"/>
    <cellStyle name="Milliers 5 6" xfId="113" xr:uid="{3978ACE3-39F6-4500-A27F-8F7D49BDBF2F}"/>
    <cellStyle name="Milliers 5 6 2" xfId="266" xr:uid="{E4AD486E-06E0-45BC-9806-8CFF5B3FB41B}"/>
    <cellStyle name="Milliers 5 7" xfId="117" xr:uid="{0EF44C93-73E1-437C-AB1F-71BDC4509515}"/>
    <cellStyle name="Milliers 5 7 2" xfId="269" xr:uid="{13C3F0F1-1DA9-4D1D-9BDC-023AC730DADB}"/>
    <cellStyle name="Milliers 5 8" xfId="147" xr:uid="{167DE157-4467-4256-9923-F8DB250F5790}"/>
    <cellStyle name="Milliers 5 8 2" xfId="297" xr:uid="{B1898A00-287C-4122-AA76-C8E9BC859C27}"/>
    <cellStyle name="Milliers 5 9" xfId="158" xr:uid="{98988791-EF01-4719-A7B5-CC90DFE9D0B3}"/>
    <cellStyle name="Milliers 5 9 2" xfId="309" xr:uid="{3F399607-5CA1-4ED1-9BAA-74346D8F0200}"/>
    <cellStyle name="Milliers 6" xfId="121" xr:uid="{63A871F8-9787-4323-BF92-CB1316FD4BF6}"/>
    <cellStyle name="Monétaire 2" xfId="4" xr:uid="{6454037D-F450-412B-9CCA-24BDFF3F3E11}"/>
    <cellStyle name="Monétaire 2 10" xfId="123" xr:uid="{F2C29B8D-484F-4E28-8A6A-257871655E63}"/>
    <cellStyle name="Monétaire 2 10 2" xfId="273" xr:uid="{E0DC9397-7622-410C-A03B-1ED98444C394}"/>
    <cellStyle name="Monétaire 2 11" xfId="43" xr:uid="{0FC146D5-7213-427E-A2D0-FDE8D1569512}"/>
    <cellStyle name="Monétaire 2 11 2" xfId="196" xr:uid="{C969A683-FB39-4486-A3B2-434518D325AB}"/>
    <cellStyle name="Monétaire 2 12" xfId="150" xr:uid="{76F37231-2144-4DEB-926A-FA07DB0ACD8E}"/>
    <cellStyle name="Monétaire 2 12 2" xfId="300" xr:uid="{CB4C2D4A-A532-4232-9090-E83E30883ED6}"/>
    <cellStyle name="Monétaire 2 13" xfId="154" xr:uid="{ACC6F5FF-7BFB-45F3-8C19-AA2312A734F0}"/>
    <cellStyle name="Monétaire 2 13 2" xfId="305" xr:uid="{3B4C166E-FC9E-4A46-BA83-3EC8553F7931}"/>
    <cellStyle name="Monétaire 2 14" xfId="161" xr:uid="{FD2BF322-5020-4EB4-907D-D8A21FB472F8}"/>
    <cellStyle name="Monétaire 2 2" xfId="10" xr:uid="{EDB53182-9EDF-46C0-8B08-855856CB3C32}"/>
    <cellStyle name="Monétaire 2 2 2" xfId="20" xr:uid="{F4859B30-0B9E-4B9D-9754-340BEDAACA52}"/>
    <cellStyle name="Monétaire 2 2 2 2" xfId="77" xr:uid="{BE017563-5D9E-4BAC-AC1C-C2CA4E4FB6D4}"/>
    <cellStyle name="Monétaire 2 2 2 2 2" xfId="230" xr:uid="{19FFD1D0-0EAA-44E2-A9ED-627777D0788C}"/>
    <cellStyle name="Monétaire 2 2 2 3" xfId="104" xr:uid="{D6E902B8-0D72-4BF2-9C92-7C86B96E63D4}"/>
    <cellStyle name="Monétaire 2 2 2 3 2" xfId="257" xr:uid="{78756ED6-59AB-4CBC-97A8-01F3434D389D}"/>
    <cellStyle name="Monétaire 2 2 2 4" xfId="138" xr:uid="{08FE9FB2-461D-4EA9-A913-6437DCAEB1D8}"/>
    <cellStyle name="Monétaire 2 2 2 4 2" xfId="288" xr:uid="{FE96BCF7-C37F-4BFB-9A98-0EFD8C3903EF}"/>
    <cellStyle name="Monétaire 2 2 2 5" xfId="175" xr:uid="{E48DA829-E6E4-41C8-8DBC-6D39DF3ED3AD}"/>
    <cellStyle name="Monétaire 2 2 3" xfId="67" xr:uid="{61F7759D-638A-4282-B36F-ABD767C2C849}"/>
    <cellStyle name="Monétaire 2 2 3 2" xfId="220" xr:uid="{E2002E82-BF92-40F7-BAD2-C0BF67D0B06B}"/>
    <cellStyle name="Monétaire 2 2 4" xfId="94" xr:uid="{ED57F46B-AA88-4223-8708-9E5AF19A162A}"/>
    <cellStyle name="Monétaire 2 2 4 2" xfId="247" xr:uid="{7D000059-191D-4E82-B8F5-8D76CE55F2CC}"/>
    <cellStyle name="Monétaire 2 2 5" xfId="128" xr:uid="{4F969CE9-C11A-4874-AF77-46338606FAF6}"/>
    <cellStyle name="Monétaire 2 2 5 2" xfId="278" xr:uid="{6947D390-45D9-4E3D-80B6-334D79738CFA}"/>
    <cellStyle name="Monétaire 2 2 6" xfId="165" xr:uid="{6F79AD1D-F7F1-4103-B3E4-93864E92A772}"/>
    <cellStyle name="Monétaire 2 3" xfId="12" xr:uid="{34787A83-B548-4834-B2DF-32A462FEAC7F}"/>
    <cellStyle name="Monétaire 2 3 2" xfId="69" xr:uid="{72FB0C60-DE63-4A11-ABFF-888F01F47360}"/>
    <cellStyle name="Monétaire 2 3 2 2" xfId="222" xr:uid="{C130E65E-7B1D-4086-A94E-837D0729719B}"/>
    <cellStyle name="Monétaire 2 3 3" xfId="96" xr:uid="{D41FC45F-87D1-4EC6-9F5A-996D16514A6D}"/>
    <cellStyle name="Monétaire 2 3 3 2" xfId="249" xr:uid="{94E362E9-CD25-4681-BCAA-6CFE292955BA}"/>
    <cellStyle name="Monétaire 2 3 4" xfId="130" xr:uid="{1D12BE3C-D4B7-40D2-93AD-07463490F3E2}"/>
    <cellStyle name="Monétaire 2 3 4 2" xfId="280" xr:uid="{AA53C89B-0029-4605-9A4F-436254502097}"/>
    <cellStyle name="Monétaire 2 3 5" xfId="167" xr:uid="{D857AFA0-0AEE-4B70-80F9-AC025895B615}"/>
    <cellStyle name="Monétaire 2 4" xfId="15" xr:uid="{80D72337-45A4-4E5D-A3C8-3D9A4AC9F400}"/>
    <cellStyle name="Monétaire 2 4 2" xfId="72" xr:uid="{BB7DF332-9623-4732-9F0C-4047C78A9F08}"/>
    <cellStyle name="Monétaire 2 4 2 2" xfId="225" xr:uid="{C8FE1F3F-007C-4D36-BD12-55AC3E937D2E}"/>
    <cellStyle name="Monétaire 2 4 3" xfId="99" xr:uid="{501FBE27-AC8C-4E3C-9347-8B32B3FCBD12}"/>
    <cellStyle name="Monétaire 2 4 3 2" xfId="252" xr:uid="{7B5554B8-32EB-4562-BBF9-97A47DAA2850}"/>
    <cellStyle name="Monétaire 2 4 4" xfId="133" xr:uid="{BB2615D5-8820-4507-9FD4-5581EF1049F4}"/>
    <cellStyle name="Monétaire 2 4 4 2" xfId="283" xr:uid="{66E549A2-70BB-4894-8B4C-EAC3C2E7DEB2}"/>
    <cellStyle name="Monétaire 2 4 5" xfId="170" xr:uid="{39505F5B-7862-4813-9D26-EF8DFB2E0227}"/>
    <cellStyle name="Monétaire 2 5" xfId="25" xr:uid="{0363A09E-03EA-436F-BD19-B964F9607EBF}"/>
    <cellStyle name="Monétaire 2 5 2" xfId="81" xr:uid="{64681957-0FF7-4EDE-A753-F7B3C06B7395}"/>
    <cellStyle name="Monétaire 2 5 2 2" xfId="234" xr:uid="{B05416FD-A7C4-41ED-8661-CDF7305091DB}"/>
    <cellStyle name="Monétaire 2 5 3" xfId="108" xr:uid="{8AD59D2A-B15A-44D0-A007-AF04504DE196}"/>
    <cellStyle name="Monétaire 2 5 3 2" xfId="261" xr:uid="{D353260B-F092-48AE-9BB5-9CC6115F3A7B}"/>
    <cellStyle name="Monétaire 2 5 4" xfId="142" xr:uid="{D0A3DD7C-066C-4B8C-BAB4-25F6AFFAB025}"/>
    <cellStyle name="Monétaire 2 5 4 2" xfId="292" xr:uid="{32F7491B-9097-4508-ABFD-D6F802DA9A07}"/>
    <cellStyle name="Monétaire 2 5 5" xfId="179" xr:uid="{C5EF10F9-C918-4DEB-914A-88556E9ABC44}"/>
    <cellStyle name="Monétaire 2 6" xfId="28" xr:uid="{4CF60422-6A93-4FF5-8172-BE9E013C00AA}"/>
    <cellStyle name="Monétaire 2 6 2" xfId="83" xr:uid="{640E1969-CCF5-48B4-96A1-BD2880E13B32}"/>
    <cellStyle name="Monétaire 2 6 2 2" xfId="236" xr:uid="{70B62384-3EA9-483A-BF77-094CF29B2119}"/>
    <cellStyle name="Monétaire 2 6 3" xfId="110" xr:uid="{1F13223B-1057-4F98-9D80-421DCC30D2B1}"/>
    <cellStyle name="Monétaire 2 6 3 2" xfId="263" xr:uid="{CF98FA50-4C20-4539-B35C-4C25A8475CA1}"/>
    <cellStyle name="Monétaire 2 6 4" xfId="144" xr:uid="{57369D0D-1E35-4877-B259-8D13B16D0BC7}"/>
    <cellStyle name="Monétaire 2 6 4 2" xfId="294" xr:uid="{53069DBB-A959-4A6B-A15E-B28A3406A6B5}"/>
    <cellStyle name="Monétaire 2 6 5" xfId="181" xr:uid="{32E076F6-BA4E-4457-BF69-35E1C6DBA454}"/>
    <cellStyle name="Monétaire 2 7" xfId="39" xr:uid="{78EECD9B-0D17-4D5F-81B9-5D0FA72A0BE8}"/>
    <cellStyle name="Monétaire 2 7 2" xfId="45" xr:uid="{A0E8C6D4-F171-4227-AE5B-A924D7E4896A}"/>
    <cellStyle name="Monétaire 2 7 2 2" xfId="198" xr:uid="{08C29395-0796-4B2C-A250-B7E242D89760}"/>
    <cellStyle name="Monétaire 2 7 3" xfId="192" xr:uid="{AF3045D0-FAB1-4D84-B91B-9B4066C9DDC4}"/>
    <cellStyle name="Monétaire 2 8" xfId="63" xr:uid="{1F74E83C-D244-4B79-973B-64974DABD051}"/>
    <cellStyle name="Monétaire 2 8 2" xfId="216" xr:uid="{FD4534AE-F6C9-4A71-898A-B1D346D25D15}"/>
    <cellStyle name="Monétaire 2 9" xfId="89" xr:uid="{8555A144-A911-4349-9AF2-8646D2CE9B63}"/>
    <cellStyle name="Monétaire 2 9 2" xfId="242" xr:uid="{1B78A9B6-75BD-4D42-8156-8300167F6337}"/>
    <cellStyle name="Monétaire 3" xfId="7" xr:uid="{66DFCBDB-C9FB-4C8D-8467-4F29B480DCD2}"/>
    <cellStyle name="Monétaire 3 2" xfId="18" xr:uid="{8CAD10FB-9587-4A0A-854A-CFB493C3C331}"/>
    <cellStyle name="Monétaire 3 2 2" xfId="75" xr:uid="{51DE33D4-7C96-4062-A73B-C00BE5EC2C8D}"/>
    <cellStyle name="Monétaire 3 2 2 2" xfId="228" xr:uid="{ADC05F3D-0319-43CF-A254-0BB9034937A0}"/>
    <cellStyle name="Monétaire 3 2 3" xfId="102" xr:uid="{2277F57E-CBA1-4585-8DB8-7870CEF1C6EA}"/>
    <cellStyle name="Monétaire 3 2 3 2" xfId="255" xr:uid="{FD6F4097-C8B2-48C3-9DC3-0A6486503B76}"/>
    <cellStyle name="Monétaire 3 2 4" xfId="136" xr:uid="{A8171866-F275-425B-854F-CBE5F8C86205}"/>
    <cellStyle name="Monétaire 3 2 4 2" xfId="286" xr:uid="{AF1528B7-0A81-4B2B-A03E-3C085FD0758A}"/>
    <cellStyle name="Monétaire 3 2 5" xfId="173" xr:uid="{08FED7F2-7EE7-40AD-AE16-3AD35D7C8A29}"/>
    <cellStyle name="Monétaire 3 3" xfId="29" xr:uid="{E44BF128-2034-4174-9F35-5D41F218D78C}"/>
    <cellStyle name="Monétaire 3 3 2" xfId="84" xr:uid="{F97F9B9D-3767-4115-BC52-E204311CE01F}"/>
    <cellStyle name="Monétaire 3 3 2 2" xfId="237" xr:uid="{B3E9969E-FADF-4B77-8C08-CFC9B9760251}"/>
    <cellStyle name="Monétaire 3 3 3" xfId="111" xr:uid="{118A2F1F-F911-468A-8FAE-A72B115703F5}"/>
    <cellStyle name="Monétaire 3 3 3 2" xfId="264" xr:uid="{BF5CE3F3-EA4B-4BD2-B1B6-B35AE24E08A4}"/>
    <cellStyle name="Monétaire 3 3 4" xfId="145" xr:uid="{4D68D425-AC64-4BD7-BF93-BBDAE33C8D0A}"/>
    <cellStyle name="Monétaire 3 3 4 2" xfId="295" xr:uid="{827FD955-1EBB-41C0-9FE8-24D7D2CF9EDB}"/>
    <cellStyle name="Monétaire 3 3 5" xfId="182" xr:uid="{F71DFCAF-DE6D-49D3-A481-173DD9CD60F3}"/>
    <cellStyle name="Monétaire 3 4" xfId="32" xr:uid="{990A3BF9-F318-4220-9D57-37AAE1468747}"/>
    <cellStyle name="Monétaire 3 4 2" xfId="87" xr:uid="{7A2057C0-6AEE-4C79-A2FE-79FB649EDBEC}"/>
    <cellStyle name="Monétaire 3 4 2 2" xfId="240" xr:uid="{F03BC8BF-FD9D-4CDC-8CB2-21CBD69A851B}"/>
    <cellStyle name="Monétaire 3 4 3" xfId="114" xr:uid="{32C25266-E6BC-49AA-95F0-114B63A99A4D}"/>
    <cellStyle name="Monétaire 3 4 3 2" xfId="267" xr:uid="{1DF81B70-82FE-46EE-AB7C-E597CDFF4F97}"/>
    <cellStyle name="Monétaire 3 4 4" xfId="148" xr:uid="{FE7904A9-50A1-49C3-B7DD-3A850EAFC98A}"/>
    <cellStyle name="Monétaire 3 4 4 2" xfId="298" xr:uid="{FB64491C-8D52-4934-A8F4-9206B290002B}"/>
    <cellStyle name="Monétaire 3 4 5" xfId="185" xr:uid="{9DE40227-25B1-4824-AD51-BCA35450F99A}"/>
    <cellStyle name="Monétaire 3 5" xfId="65" xr:uid="{8DDA844F-4F5D-45E1-AA5C-5C2724B6C562}"/>
    <cellStyle name="Monétaire 3 5 2" xfId="218" xr:uid="{24996500-2024-46DA-8D5E-D57993D30DE2}"/>
    <cellStyle name="Monétaire 3 6" xfId="92" xr:uid="{0E7EF73A-AF12-4285-8797-77E770B17A60}"/>
    <cellStyle name="Monétaire 3 6 2" xfId="245" xr:uid="{CC91CAF6-9D08-45D9-A610-97E909303008}"/>
    <cellStyle name="Monétaire 3 7" xfId="126" xr:uid="{83568C1B-28FD-4E82-A10F-1BDE6CA3ABA1}"/>
    <cellStyle name="Monétaire 3 7 2" xfId="276" xr:uid="{C81A33EA-2056-4221-9D98-5B3E8DD38923}"/>
    <cellStyle name="Monétaire 3 8" xfId="41" xr:uid="{BF54D887-9B2E-4BB3-9CCC-C8F8B358F26F}"/>
    <cellStyle name="Monétaire 3 8 2" xfId="194" xr:uid="{4A88215B-BF40-46C8-9FC1-35600F7EBAF9}"/>
    <cellStyle name="Monétaire 3 9" xfId="163" xr:uid="{A2BAACF5-35C7-4D4B-AABE-6AEA3D8DE6C3}"/>
    <cellStyle name="Monétaire 4" xfId="17" xr:uid="{22C0EC38-0660-4846-91E8-57FB8B09540F}"/>
    <cellStyle name="Monétaire 4 2" xfId="74" xr:uid="{19538BDE-FBFD-43C0-9987-B30D1312EC0A}"/>
    <cellStyle name="Monétaire 4 2 2" xfId="227" xr:uid="{3B29BD35-106E-4705-B183-6631EF5C852A}"/>
    <cellStyle name="Monétaire 4 3" xfId="101" xr:uid="{48ED0A5F-502E-41E3-A877-07433D285413}"/>
    <cellStyle name="Monétaire 4 3 2" xfId="254" xr:uid="{9D8D2BA1-0E4D-40C3-8073-7635528212F0}"/>
    <cellStyle name="Monétaire 4 4" xfId="135" xr:uid="{98307303-5587-4947-A1B4-2619262C391B}"/>
    <cellStyle name="Monétaire 4 4 2" xfId="285" xr:uid="{8B874BCA-2DD3-4BE5-8A7D-ED99995962C7}"/>
    <cellStyle name="Monétaire 4 5" xfId="172" xr:uid="{6A3C9EAB-3BEA-4D77-98DB-623E3DA3FA75}"/>
    <cellStyle name="Monétaire 5" xfId="61" xr:uid="{EF3D4618-2700-43AC-9817-3DFD843CD943}"/>
    <cellStyle name="Monétaire 5 2" xfId="214" xr:uid="{E062539D-5AE4-4954-AD79-327924C71796}"/>
    <cellStyle name="Monétaire 6" xfId="40" xr:uid="{9F7C29CD-D0A0-4FAD-80FC-94CBC86F5532}"/>
    <cellStyle name="Monétaire 6 2" xfId="193" xr:uid="{99674E89-FC26-451D-A562-3E1B5239146C}"/>
    <cellStyle name="Monétaire 7" xfId="91" xr:uid="{AAE04E56-7926-4D80-B9A9-EC359E7EF9E2}"/>
    <cellStyle name="Monétaire 7 2" xfId="244" xr:uid="{34AA10D6-25B0-4830-BE49-7A06D34AF0D3}"/>
    <cellStyle name="Monétaire 8" xfId="125" xr:uid="{E23675A6-5F8B-40FD-8AC2-EF7878B011BE}"/>
    <cellStyle name="Monétaire 8 2" xfId="275" xr:uid="{2EC85135-6F68-42FA-AF52-EE7A5D34CBB2}"/>
    <cellStyle name="Monétaire 9" xfId="302" xr:uid="{D65FDD06-BED4-42D3-80EE-7A780FCC203E}"/>
    <cellStyle name="Normal" xfId="0" builtinId="0"/>
    <cellStyle name="Normal 2" xfId="2" xr:uid="{BC3E4146-912B-4373-BF02-EC155E3D74F4}"/>
    <cellStyle name="Normal 3" xfId="3" xr:uid="{BE5750DB-CB28-4902-8C92-3C57A8D0724E}"/>
    <cellStyle name="Normal 3 10" xfId="152" xr:uid="{860C8E71-9BEB-4D8E-A773-689B5A51EFA1}"/>
    <cellStyle name="Normal 3 10 2" xfId="303" xr:uid="{C07C548E-1530-41AB-AB20-5DE771304A93}"/>
    <cellStyle name="Normal 3 11" xfId="160" xr:uid="{3E05DCD3-D86B-4B04-8730-E534A684E1F9}"/>
    <cellStyle name="Normal 3 2" xfId="9" xr:uid="{BFF471F4-66E3-4E11-95DC-1A509FE73A6D}"/>
    <cellStyle name="Normal 3 2 10" xfId="127" xr:uid="{69BAB604-504A-4883-9D81-B95BA199A3B0}"/>
    <cellStyle name="Normal 3 2 10 2" xfId="277" xr:uid="{6C449672-D699-4ADB-B4EF-D19A004BD09C}"/>
    <cellStyle name="Normal 3 2 11" xfId="153" xr:uid="{386B09C4-A67D-4524-8E3A-FAB0FFB41435}"/>
    <cellStyle name="Normal 3 2 11 2" xfId="304" xr:uid="{605FBE01-FC76-4547-92AF-E5DDE8849D38}"/>
    <cellStyle name="Normal 3 2 12" xfId="164" xr:uid="{0000A4A3-B9AB-4AD8-9F5C-39413C026A78}"/>
    <cellStyle name="Normal 3 2 2" xfId="11" xr:uid="{B486B6C4-4D94-4551-B838-D448D08F7C35}"/>
    <cellStyle name="Normal 3 2 2 2" xfId="68" xr:uid="{388C413F-0299-464D-86C7-DB24F5983CF5}"/>
    <cellStyle name="Normal 3 2 2 2 2" xfId="221" xr:uid="{D97F0142-4648-42CD-85FB-360A5FBFF2AC}"/>
    <cellStyle name="Normal 3 2 2 3" xfId="95" xr:uid="{6F40CA01-C629-4784-8853-3DD9E6F0439E}"/>
    <cellStyle name="Normal 3 2 2 3 2" xfId="248" xr:uid="{C03E4EC1-5BDA-4B49-A7A8-95830C2503DF}"/>
    <cellStyle name="Normal 3 2 2 4" xfId="129" xr:uid="{AA021C33-79B3-4DEA-8DD4-EE992D5BE68B}"/>
    <cellStyle name="Normal 3 2 2 4 2" xfId="279" xr:uid="{EFAE3A55-41D9-4882-8B45-BACF6D90BD92}"/>
    <cellStyle name="Normal 3 2 2 5" xfId="166" xr:uid="{E48B24AA-B3B9-4A0C-A1D2-4FCB2521AA6A}"/>
    <cellStyle name="Normal 3 2 3" xfId="19" xr:uid="{A47ED829-6F60-49DD-BE9D-8A78F9927195}"/>
    <cellStyle name="Normal 3 2 3 2" xfId="76" xr:uid="{7C09FDE8-CC37-4124-9FEC-AD1FD6405CD7}"/>
    <cellStyle name="Normal 3 2 3 2 2" xfId="229" xr:uid="{DBB6450A-7653-4F8E-B277-CC0B44A31BDF}"/>
    <cellStyle name="Normal 3 2 3 3" xfId="103" xr:uid="{66F488E8-01F9-4A7D-9ECD-13C3B2E75971}"/>
    <cellStyle name="Normal 3 2 3 3 2" xfId="256" xr:uid="{CBDF44CF-774C-453B-9556-843836FFD95F}"/>
    <cellStyle name="Normal 3 2 3 4" xfId="137" xr:uid="{B58742CF-D89E-4C28-AA01-37F4E802B355}"/>
    <cellStyle name="Normal 3 2 3 4 2" xfId="287" xr:uid="{EBA48440-8BDE-444D-B904-498B6C4DC637}"/>
    <cellStyle name="Normal 3 2 3 5" xfId="174" xr:uid="{6D553EC2-2D44-4BA7-AED8-4AF8847E7160}"/>
    <cellStyle name="Normal 3 2 4" xfId="24" xr:uid="{25001547-FDBA-455F-88C4-28EE827CAB0B}"/>
    <cellStyle name="Normal 3 2 4 2" xfId="80" xr:uid="{14AE1885-2FB1-4188-B3CB-2A667E0CB5E4}"/>
    <cellStyle name="Normal 3 2 4 2 2" xfId="233" xr:uid="{3A85118B-9047-465E-AD7A-15A20EEC9ACC}"/>
    <cellStyle name="Normal 3 2 4 3" xfId="107" xr:uid="{777DBCFA-632C-426D-A369-7D13EE83BF07}"/>
    <cellStyle name="Normal 3 2 4 3 2" xfId="260" xr:uid="{B5EEF748-D4E2-4139-A847-986BECE11DA7}"/>
    <cellStyle name="Normal 3 2 4 4" xfId="141" xr:uid="{CC6015AE-D661-49E1-B969-668A4CD55126}"/>
    <cellStyle name="Normal 3 2 4 4 2" xfId="291" xr:uid="{69928025-A3CA-4C48-A446-913036199B3A}"/>
    <cellStyle name="Normal 3 2 4 5" xfId="178" xr:uid="{F771FD17-06A3-4B1E-8420-081F2FA12CFA}"/>
    <cellStyle name="Normal 3 2 5" xfId="38" xr:uid="{6F460C10-3A9B-4AAA-8708-3D7A7AEB65D3}"/>
    <cellStyle name="Normal 3 2 5 2" xfId="44" xr:uid="{47619377-510A-41BD-854F-AC47C94C41A5}"/>
    <cellStyle name="Normal 3 2 5 2 2" xfId="197" xr:uid="{5362A361-7816-4670-90A1-10E9660F0EE8}"/>
    <cellStyle name="Normal 3 2 5 3" xfId="191" xr:uid="{2044F249-E2E5-4EC7-92F8-A98B63453743}"/>
    <cellStyle name="Normal 3 2 6" xfId="66" xr:uid="{9658E2B0-15D9-43F5-97E3-E2435013C329}"/>
    <cellStyle name="Normal 3 2 6 2" xfId="219" xr:uid="{AF2668F3-C4B6-493B-8DE5-3F0B2475E360}"/>
    <cellStyle name="Normal 3 2 7" xfId="46" xr:uid="{6B831102-A65F-4F5D-B871-D9E50BFFAE1C}"/>
    <cellStyle name="Normal 3 2 7 2" xfId="199" xr:uid="{4E9F35D8-D81B-4EF6-B900-2C16263D9C2D}"/>
    <cellStyle name="Normal 3 2 8" xfId="93" xr:uid="{90BCFBAE-B387-4D90-8DD7-67A306C782B9}"/>
    <cellStyle name="Normal 3 2 8 2" xfId="246" xr:uid="{5B2F765A-8341-415C-BE77-D3368141DF8A}"/>
    <cellStyle name="Normal 3 2 9" xfId="42" xr:uid="{3C245835-9661-461D-ABA3-19ECDBD4E411}"/>
    <cellStyle name="Normal 3 2 9 2" xfId="195" xr:uid="{BE71EDA6-10E1-4FB4-B7B9-76F234E5862F}"/>
    <cellStyle name="Normal 3 3" xfId="14" xr:uid="{EDE0E316-C49C-4174-8E53-EA507040EA80}"/>
    <cellStyle name="Normal 3 3 2" xfId="71" xr:uid="{A5213A19-6DA0-4F74-B940-08155E9C56FC}"/>
    <cellStyle name="Normal 3 3 2 2" xfId="224" xr:uid="{C5734B20-64D2-49E4-8C99-C6745D61A56B}"/>
    <cellStyle name="Normal 3 3 3" xfId="98" xr:uid="{C46A5BBC-7236-431F-A420-C43FB5F0E01E}"/>
    <cellStyle name="Normal 3 3 3 2" xfId="251" xr:uid="{4E62196B-139D-41B9-81A7-78922B843DBB}"/>
    <cellStyle name="Normal 3 3 4" xfId="132" xr:uid="{78C10962-43EC-46D9-A2B7-7B63481A45C4}"/>
    <cellStyle name="Normal 3 3 4 2" xfId="282" xr:uid="{CEFAE7CB-9CE9-4511-B094-195C26AF5CA1}"/>
    <cellStyle name="Normal 3 3 5" xfId="169" xr:uid="{DE234362-F0AA-42FF-9187-22F519705724}"/>
    <cellStyle name="Normal 3 4" xfId="27" xr:uid="{74D2B526-B11F-4B85-BB50-EB82C56AECAF}"/>
    <cellStyle name="Normal 3 5" xfId="34" xr:uid="{2FC1A6C4-2418-455C-BCE4-FA64E3340DBA}"/>
    <cellStyle name="Normal 3 5 2" xfId="48" xr:uid="{3A7F5781-8A2F-4C4D-85EE-F168FEC38A59}"/>
    <cellStyle name="Normal 3 5 2 2" xfId="201" xr:uid="{73872E34-9A7C-47B7-ACDB-B3445558BA43}"/>
    <cellStyle name="Normal 3 5 3" xfId="56" xr:uid="{EE10EEB8-EAE3-49F8-B63A-C0BED2E98CC2}"/>
    <cellStyle name="Normal 3 5 3 2" xfId="209" xr:uid="{DB3944A9-FF78-4954-9CC1-1631F591FE9A}"/>
    <cellStyle name="Normal 3 5 4" xfId="187" xr:uid="{BEC5A194-F949-43D0-9DF8-252E1B3C52BD}"/>
    <cellStyle name="Normal 3 6" xfId="62" xr:uid="{E67FC60C-C870-48EE-9331-B118918146B1}"/>
    <cellStyle name="Normal 3 6 2" xfId="215" xr:uid="{5245C8E1-BE7E-4451-A11F-CD6476B0D75A}"/>
    <cellStyle name="Normal 3 7" xfId="88" xr:uid="{D6FBD8F5-1432-4B0D-9C32-A447E3B2F9A3}"/>
    <cellStyle name="Normal 3 7 2" xfId="241" xr:uid="{0842C1DB-05C1-4D6F-B993-CA7FCA716F8E}"/>
    <cellStyle name="Normal 3 8" xfId="122" xr:uid="{B6FF858C-33AC-4C26-8AF4-B181125592DC}"/>
    <cellStyle name="Normal 3 8 2" xfId="272" xr:uid="{AAD9ED88-8D49-4F20-8D91-1B3EF454F3AC}"/>
    <cellStyle name="Normal 3 9" xfId="149" xr:uid="{5A4FEAAC-618D-4E39-825E-9CE3B7EFA2D8}"/>
    <cellStyle name="Normal 3 9 2" xfId="299" xr:uid="{DD0E1DF6-16F6-40EE-ABAC-1AF299517682}"/>
    <cellStyle name="Normal 4" xfId="22" xr:uid="{3B714B1C-6F99-4428-BA7C-0C404E9B6672}"/>
    <cellStyle name="Normal 4 10" xfId="176" xr:uid="{394114F6-A137-4E42-B576-FC25690D9418}"/>
    <cellStyle name="Normal 4 2" xfId="33" xr:uid="{2586984A-95FC-4AAC-B14B-96B2B194FC37}"/>
    <cellStyle name="Normal 4 2 2" xfId="47" xr:uid="{9F3280D1-84A6-4230-8575-8ADC057F4640}"/>
    <cellStyle name="Normal 4 2 2 2" xfId="200" xr:uid="{FD1B20BC-124C-4421-8475-5E587AFFF981}"/>
    <cellStyle name="Normal 4 2 3" xfId="55" xr:uid="{7C3C49FD-2DE4-4923-A4DD-EF8DCED2AC4B}"/>
    <cellStyle name="Normal 4 2 3 2" xfId="208" xr:uid="{E9D69A4F-2E7B-4080-8751-DFCC03B8441C}"/>
    <cellStyle name="Normal 4 2 4" xfId="118" xr:uid="{CF3AA925-681C-4D28-8C3E-8A20D0E2BF7F}"/>
    <cellStyle name="Normal 4 2 4 2" xfId="270" xr:uid="{75582307-CD62-4272-A58F-EA0BD5A8838E}"/>
    <cellStyle name="Normal 4 2 5" xfId="157" xr:uid="{5CCFE0C4-A98E-4C5B-A661-ED6EC85CD765}"/>
    <cellStyle name="Normal 4 2 5 2" xfId="308" xr:uid="{E37C20C9-A872-4204-9503-60A63CE01E07}"/>
    <cellStyle name="Normal 4 2 6" xfId="186" xr:uid="{937F593F-236B-44E5-B0A0-FA022A188D44}"/>
    <cellStyle name="Normal 4 3" xfId="58" xr:uid="{6A6CE698-BD7C-440B-BB75-4C37057135F5}"/>
    <cellStyle name="Normal 4 3 2" xfId="50" xr:uid="{B69AC75F-F9FE-426C-9EFA-89B4DF902767}"/>
    <cellStyle name="Normal 4 3 2 2" xfId="203" xr:uid="{E46F7C7C-DB05-4A17-8498-F5BD92E58E1D}"/>
    <cellStyle name="Normal 4 3 3" xfId="211" xr:uid="{3F973023-E890-49BA-BCFC-E6C5530EE8A4}"/>
    <cellStyle name="Normal 4 4" xfId="51" xr:uid="{93599661-5886-42A1-BCE9-A25FA31D2963}"/>
    <cellStyle name="Normal 4 4 2" xfId="204" xr:uid="{CA09D61F-756B-40BD-9F47-02587779B0D8}"/>
    <cellStyle name="Normal 4 5" xfId="78" xr:uid="{D23F2A7B-0A4F-437E-AEFC-92B52C3A9113}"/>
    <cellStyle name="Normal 4 5 2" xfId="231" xr:uid="{527347F0-1D49-405E-A608-28B0284568DB}"/>
    <cellStyle name="Normal 4 6" xfId="105" xr:uid="{A4C6C187-7955-445D-8048-B6261C8EDED3}"/>
    <cellStyle name="Normal 4 6 2" xfId="258" xr:uid="{2B2AA87D-930A-42C1-B78E-A93CFC115784}"/>
    <cellStyle name="Normal 4 7" xfId="119" xr:uid="{A1554499-D716-49F5-95B3-96338D0A86A4}"/>
    <cellStyle name="Normal 4 7 2" xfId="271" xr:uid="{49877649-037E-4E7E-ADC2-69528AA5CB21}"/>
    <cellStyle name="Normal 4 8" xfId="139" xr:uid="{AFD4FFA3-6C07-4DE7-9540-907B503B1A21}"/>
    <cellStyle name="Normal 4 8 2" xfId="289" xr:uid="{80EC9840-EDB0-4D4D-A95F-4B4A4B66861F}"/>
    <cellStyle name="Normal 4 9" xfId="155" xr:uid="{B6C74406-98B2-4C91-9C96-6CC6979AFFF0}"/>
    <cellStyle name="Normal 4 9 2" xfId="306" xr:uid="{606DE297-E55D-4228-A3E8-1C48482F06C8}"/>
    <cellStyle name="Normal 5" xfId="21" xr:uid="{64545E8B-075A-47C7-B297-9569EBD39407}"/>
    <cellStyle name="Normal 6" xfId="30" xr:uid="{E7AF0B15-6860-4476-A226-3B0D15712201}"/>
    <cellStyle name="Normal 6 2" xfId="36" xr:uid="{4241E19C-43A2-4662-92F0-C8975E051E6A}"/>
    <cellStyle name="Normal 6 2 2" xfId="189" xr:uid="{10ECA628-3C18-4201-B58A-6A608CC2D202}"/>
    <cellStyle name="Normal 6 3" xfId="59" xr:uid="{ED3934C0-5C79-4427-BD36-1398ED11FC4F}"/>
    <cellStyle name="Normal 6 3 2" xfId="212" xr:uid="{D063C5CF-5C8A-4A27-9038-0BBF16A2517F}"/>
    <cellStyle name="Normal 6 4" xfId="52" xr:uid="{53E3875E-0095-4208-BDB9-8F0AE09EABE7}"/>
    <cellStyle name="Normal 6 4 2" xfId="205" xr:uid="{D6AF9786-98D7-4D06-B79F-9124EB067FA0}"/>
    <cellStyle name="Normal 6 5" xfId="85" xr:uid="{960E6149-A59B-4FBD-84A4-B6EB85815297}"/>
    <cellStyle name="Normal 6 5 2" xfId="238" xr:uid="{39654F93-0A11-4650-83D5-F89F91E8CB15}"/>
    <cellStyle name="Normal 6 6" xfId="112" xr:uid="{68F65C9E-7136-4F27-93C9-04DEAF0261A5}"/>
    <cellStyle name="Normal 6 6 2" xfId="265" xr:uid="{3510F47C-E99A-4086-8006-DF7F6ACE75FB}"/>
    <cellStyle name="Normal 6 7" xfId="146" xr:uid="{BAD402DA-1D63-4BD2-84D2-4EDE38317380}"/>
    <cellStyle name="Normal 6 7 2" xfId="296" xr:uid="{842EE123-4F14-49B8-AE2E-389CD0AF80AA}"/>
    <cellStyle name="Normal 6 8" xfId="159" xr:uid="{B5EA711F-6CBD-471E-9ACC-146705917EC7}"/>
    <cellStyle name="Normal 6 8 2" xfId="310" xr:uid="{CC253EB6-31B4-4A54-89E5-DC5BD483509B}"/>
    <cellStyle name="Normal 6 9" xfId="183" xr:uid="{71C49200-33B4-48ED-AFC9-04870AE1EE49}"/>
    <cellStyle name="Normal 7" xfId="115" xr:uid="{81EC48FB-5E5E-43FB-87A8-FFD51C9A7A28}"/>
    <cellStyle name="Normal 8" xfId="120" xr:uid="{68CD8B13-A7BB-4570-907B-4E6B34962BD6}"/>
    <cellStyle name="Pourcentage 2" xfId="5" xr:uid="{08F95858-F134-4E59-94B0-555B63F4BC80}"/>
    <cellStyle name="Pourcentage 2 2" xfId="16" xr:uid="{580388A3-0314-4C78-B444-46C1B6D8B510}"/>
    <cellStyle name="Pourcentage 2 2 2" xfId="73" xr:uid="{94E05AA3-FF45-4AB9-8635-FA0256970FF2}"/>
    <cellStyle name="Pourcentage 2 2 2 2" xfId="226" xr:uid="{EC1DD103-38B7-429A-A8ED-BAAE0718E321}"/>
    <cellStyle name="Pourcentage 2 2 3" xfId="100" xr:uid="{8E32516D-3CFE-46F3-AB6B-B60246715D40}"/>
    <cellStyle name="Pourcentage 2 2 3 2" xfId="253" xr:uid="{EDBD601F-5F56-4613-B164-39B9E4F488D2}"/>
    <cellStyle name="Pourcentage 2 2 4" xfId="134" xr:uid="{E347527C-7B56-43CB-8EFD-BB2B52B58F75}"/>
    <cellStyle name="Pourcentage 2 2 4 2" xfId="284" xr:uid="{2787FE19-5964-4F1C-8E40-1E7C550DD83C}"/>
    <cellStyle name="Pourcentage 2 2 5" xfId="171" xr:uid="{6A9C1257-F3DF-4561-BC7C-B168DE1C6CB3}"/>
    <cellStyle name="Pourcentage 2 3" xfId="64" xr:uid="{EE7547A8-F479-480B-9249-43A75AE80B08}"/>
    <cellStyle name="Pourcentage 2 3 2" xfId="217" xr:uid="{214F866A-741E-4194-9E85-37E9FDBD7E55}"/>
    <cellStyle name="Pourcentage 2 4" xfId="90" xr:uid="{E0753ED3-9732-4E0B-AE24-9144BE8EF537}"/>
    <cellStyle name="Pourcentage 2 4 2" xfId="243" xr:uid="{E38AD838-5A73-4082-A063-D36A35B5861E}"/>
    <cellStyle name="Pourcentage 2 5" xfId="124" xr:uid="{57B7A9BF-DE43-4432-9FD5-7059EDC2A9D7}"/>
    <cellStyle name="Pourcentage 2 5 2" xfId="274" xr:uid="{65A8D42C-D7CA-4BE8-9980-ECC603BC6270}"/>
    <cellStyle name="Pourcentage 2 6" xfId="151" xr:uid="{6010F809-CBFC-4008-BEE8-8EAFBC2CA6EE}"/>
    <cellStyle name="Pourcentage 2 6 2" xfId="301" xr:uid="{0CC76294-3AB5-4201-ACC5-4D70B5DD2761}"/>
    <cellStyle name="Pourcentage 2 7" xfId="162" xr:uid="{9433767E-7478-4ADD-9164-005AA0E20FDB}"/>
    <cellStyle name="Pourcentage 3" xfId="8" xr:uid="{13233A57-72B5-4E19-80AA-7D31B03B7618}"/>
  </cellStyles>
  <dxfs count="0"/>
  <tableStyles count="0" defaultTableStyle="TableStyleMedium2" defaultPivotStyle="PivotStyleLight16"/>
  <colors>
    <mruColors>
      <color rgb="FF00FF00"/>
      <color rgb="FF0000FF"/>
      <color rgb="FF99FFCC"/>
      <color rgb="FF29F750"/>
      <color rgb="FFC1FFE0"/>
      <color rgb="FFFBFBFB"/>
      <color rgb="FFFFFFCC"/>
      <color rgb="FFFFFF99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70CD8-7D2D-4BCE-A85D-D044C488BB93}">
  <sheetPr>
    <pageSetUpPr fitToPage="1"/>
  </sheetPr>
  <dimension ref="A1:L45"/>
  <sheetViews>
    <sheetView showGridLines="0" showZeros="0" tabSelected="1" view="pageBreakPreview" zoomScaleNormal="70" zoomScaleSheetLayoutView="100" workbookViewId="0">
      <selection activeCell="I24" sqref="I24"/>
    </sheetView>
  </sheetViews>
  <sheetFormatPr baseColWidth="10" defaultRowHeight="14.25"/>
  <cols>
    <col min="1" max="1" width="5.85546875" style="8" customWidth="1"/>
    <col min="2" max="4" width="11.42578125" style="7"/>
    <col min="5" max="5" width="33" style="7" customWidth="1"/>
    <col min="6" max="6" width="6" style="7" customWidth="1"/>
    <col min="7" max="7" width="8.140625" style="6" hidden="1" customWidth="1"/>
    <col min="8" max="8" width="9.7109375" style="6" customWidth="1"/>
    <col min="9" max="9" width="12.28515625" style="5" customWidth="1"/>
    <col min="10" max="10" width="14" style="5" customWidth="1"/>
    <col min="11" max="16384" width="11.42578125" style="3"/>
  </cols>
  <sheetData>
    <row r="1" spans="1:12" ht="27" customHeight="1" thickBot="1">
      <c r="A1" s="61" t="s">
        <v>35</v>
      </c>
      <c r="B1" s="62"/>
      <c r="C1" s="63"/>
      <c r="D1" s="64" t="s">
        <v>1</v>
      </c>
      <c r="E1" s="65"/>
      <c r="F1" s="65"/>
      <c r="G1" s="65"/>
      <c r="H1" s="65"/>
      <c r="I1" s="65"/>
      <c r="J1" s="66"/>
    </row>
    <row r="2" spans="1:12" ht="24.95" customHeight="1">
      <c r="A2" s="67" t="s">
        <v>34</v>
      </c>
      <c r="B2" s="68"/>
      <c r="C2" s="69"/>
      <c r="D2" s="76"/>
      <c r="E2" s="77"/>
      <c r="F2" s="77"/>
      <c r="G2" s="77"/>
      <c r="H2" s="77"/>
      <c r="I2" s="77"/>
      <c r="J2" s="78"/>
    </row>
    <row r="3" spans="1:12" ht="24.95" customHeight="1">
      <c r="A3" s="70"/>
      <c r="B3" s="71"/>
      <c r="C3" s="72"/>
      <c r="D3" s="79" t="s">
        <v>60</v>
      </c>
      <c r="E3" s="80"/>
      <c r="F3" s="80"/>
      <c r="G3" s="80"/>
      <c r="H3" s="80"/>
      <c r="I3" s="80"/>
      <c r="J3" s="81"/>
    </row>
    <row r="4" spans="1:12" ht="27.75" customHeight="1" thickBot="1">
      <c r="A4" s="73"/>
      <c r="B4" s="74"/>
      <c r="C4" s="75"/>
      <c r="D4" s="82"/>
      <c r="E4" s="83"/>
      <c r="F4" s="83"/>
      <c r="G4" s="83"/>
      <c r="H4" s="83"/>
      <c r="I4" s="83"/>
      <c r="J4" s="84"/>
      <c r="L4" s="41"/>
    </row>
    <row r="5" spans="1:12" ht="12.75" customHeight="1">
      <c r="A5" s="108" t="s">
        <v>27</v>
      </c>
      <c r="B5" s="94" t="s">
        <v>26</v>
      </c>
      <c r="C5" s="95"/>
      <c r="D5" s="95"/>
      <c r="E5" s="96"/>
      <c r="F5" s="102" t="s">
        <v>3</v>
      </c>
      <c r="G5" s="105" t="s">
        <v>25</v>
      </c>
      <c r="H5" s="105" t="s">
        <v>25</v>
      </c>
      <c r="I5" s="85" t="s">
        <v>24</v>
      </c>
      <c r="J5" s="88" t="s">
        <v>23</v>
      </c>
    </row>
    <row r="6" spans="1:12" ht="12.75">
      <c r="A6" s="109"/>
      <c r="B6" s="76"/>
      <c r="C6" s="97"/>
      <c r="D6" s="97"/>
      <c r="E6" s="98"/>
      <c r="F6" s="103"/>
      <c r="G6" s="106"/>
      <c r="H6" s="106"/>
      <c r="I6" s="86"/>
      <c r="J6" s="89"/>
    </row>
    <row r="7" spans="1:12" ht="13.5" thickBot="1">
      <c r="A7" s="110"/>
      <c r="B7" s="99"/>
      <c r="C7" s="100"/>
      <c r="D7" s="100"/>
      <c r="E7" s="101"/>
      <c r="F7" s="104"/>
      <c r="G7" s="107"/>
      <c r="H7" s="107"/>
      <c r="I7" s="87"/>
      <c r="J7" s="90"/>
    </row>
    <row r="8" spans="1:12" ht="15" customHeight="1">
      <c r="A8" s="50"/>
      <c r="B8" s="38"/>
      <c r="C8" s="37"/>
      <c r="D8" s="36"/>
      <c r="E8" s="35"/>
      <c r="F8" s="34"/>
      <c r="G8" s="33"/>
      <c r="H8" s="33"/>
      <c r="I8" s="40"/>
      <c r="J8" s="16">
        <f t="shared" ref="J8:J39" si="0">ROUND(H8*I8,2)</f>
        <v>0</v>
      </c>
    </row>
    <row r="9" spans="1:12" ht="15" customHeight="1">
      <c r="A9" s="30" t="s">
        <v>22</v>
      </c>
      <c r="B9" s="29" t="s">
        <v>21</v>
      </c>
      <c r="C9" s="25"/>
      <c r="D9" s="2"/>
      <c r="E9" s="32"/>
      <c r="F9" s="23"/>
      <c r="G9" s="24"/>
      <c r="H9" s="24"/>
      <c r="I9" s="20"/>
      <c r="J9" s="16">
        <f t="shared" si="0"/>
        <v>0</v>
      </c>
    </row>
    <row r="10" spans="1:12" ht="15" customHeight="1">
      <c r="A10" s="49"/>
      <c r="B10" s="31"/>
      <c r="C10" s="28"/>
      <c r="D10" s="27"/>
      <c r="E10" s="26"/>
      <c r="F10" s="23"/>
      <c r="G10" s="24"/>
      <c r="H10" s="24"/>
      <c r="I10" s="20"/>
      <c r="J10" s="16">
        <f t="shared" si="0"/>
        <v>0</v>
      </c>
    </row>
    <row r="11" spans="1:12" ht="15" customHeight="1">
      <c r="A11" s="49"/>
      <c r="B11" s="31"/>
      <c r="C11" s="28"/>
      <c r="D11" s="27"/>
      <c r="E11" s="26"/>
      <c r="F11" s="23"/>
      <c r="G11" s="24"/>
      <c r="H11" s="24"/>
      <c r="I11" s="20"/>
      <c r="J11" s="16">
        <f t="shared" si="0"/>
        <v>0</v>
      </c>
    </row>
    <row r="12" spans="1:12" ht="15" customHeight="1">
      <c r="A12" s="30" t="s">
        <v>20</v>
      </c>
      <c r="B12" s="91" t="s">
        <v>19</v>
      </c>
      <c r="C12" s="92"/>
      <c r="D12" s="92"/>
      <c r="E12" s="93"/>
      <c r="F12" s="23"/>
      <c r="G12" s="24"/>
      <c r="H12" s="24"/>
      <c r="I12" s="20"/>
      <c r="J12" s="16">
        <f t="shared" si="0"/>
        <v>0</v>
      </c>
    </row>
    <row r="13" spans="1:12" ht="15" customHeight="1">
      <c r="A13" s="49"/>
      <c r="B13" s="31"/>
      <c r="C13" s="28"/>
      <c r="D13" s="27"/>
      <c r="E13" s="26"/>
      <c r="F13" s="23"/>
      <c r="G13" s="24"/>
      <c r="H13" s="24"/>
      <c r="I13" s="20"/>
      <c r="J13" s="16">
        <f t="shared" si="0"/>
        <v>0</v>
      </c>
    </row>
    <row r="14" spans="1:12" ht="15" customHeight="1">
      <c r="A14" s="49"/>
      <c r="B14" s="31"/>
      <c r="C14" s="28"/>
      <c r="D14" s="27"/>
      <c r="E14" s="26"/>
      <c r="F14" s="23"/>
      <c r="G14" s="24"/>
      <c r="H14" s="24"/>
      <c r="I14" s="20"/>
      <c r="J14" s="16">
        <f t="shared" si="0"/>
        <v>0</v>
      </c>
    </row>
    <row r="15" spans="1:12" ht="15" customHeight="1">
      <c r="A15" s="30" t="s">
        <v>18</v>
      </c>
      <c r="B15" s="91" t="s">
        <v>33</v>
      </c>
      <c r="C15" s="92"/>
      <c r="D15" s="92"/>
      <c r="E15" s="93"/>
      <c r="F15" s="23"/>
      <c r="G15" s="24"/>
      <c r="H15" s="24"/>
      <c r="I15" s="20"/>
      <c r="J15" s="16">
        <f t="shared" si="0"/>
        <v>0</v>
      </c>
    </row>
    <row r="16" spans="1:12" ht="15" customHeight="1">
      <c r="A16" s="48"/>
      <c r="B16" s="1"/>
      <c r="C16" s="25"/>
      <c r="D16" s="2"/>
      <c r="E16" s="21"/>
      <c r="F16" s="23"/>
      <c r="G16" s="24"/>
      <c r="H16" s="24"/>
      <c r="I16" s="20"/>
      <c r="J16" s="16"/>
    </row>
    <row r="17" spans="1:10" ht="15" customHeight="1">
      <c r="A17" s="39" t="s">
        <v>17</v>
      </c>
      <c r="B17" s="1" t="s">
        <v>59</v>
      </c>
      <c r="C17" s="25"/>
      <c r="D17" s="2"/>
      <c r="E17" s="21"/>
      <c r="F17" s="23"/>
      <c r="G17" s="24"/>
      <c r="H17" s="24"/>
      <c r="I17" s="20"/>
      <c r="J17" s="16"/>
    </row>
    <row r="18" spans="1:10" ht="15" customHeight="1">
      <c r="A18" s="39" t="s">
        <v>32</v>
      </c>
      <c r="C18" s="1" t="s">
        <v>58</v>
      </c>
      <c r="D18" s="2"/>
      <c r="E18" s="21"/>
      <c r="F18" s="23" t="s">
        <v>2</v>
      </c>
      <c r="G18" s="22">
        <v>12</v>
      </c>
      <c r="H18" s="22">
        <v>12</v>
      </c>
      <c r="I18" s="20"/>
      <c r="J18" s="16"/>
    </row>
    <row r="19" spans="1:10" ht="15" customHeight="1">
      <c r="A19" s="39" t="s">
        <v>31</v>
      </c>
      <c r="C19" s="1" t="s">
        <v>57</v>
      </c>
      <c r="D19" s="2"/>
      <c r="E19" s="21"/>
      <c r="F19" s="23" t="s">
        <v>4</v>
      </c>
      <c r="G19" s="24">
        <v>713</v>
      </c>
      <c r="H19" s="24">
        <v>713</v>
      </c>
      <c r="I19" s="20"/>
      <c r="J19" s="16"/>
    </row>
    <row r="20" spans="1:10" ht="15" customHeight="1">
      <c r="A20" s="39" t="s">
        <v>30</v>
      </c>
      <c r="C20" s="1" t="s">
        <v>56</v>
      </c>
      <c r="D20" s="2"/>
      <c r="E20" s="21"/>
      <c r="F20" s="23" t="s">
        <v>4</v>
      </c>
      <c r="G20" s="24">
        <v>809</v>
      </c>
      <c r="H20" s="24">
        <v>809</v>
      </c>
      <c r="I20" s="20"/>
      <c r="J20" s="16"/>
    </row>
    <row r="21" spans="1:10" ht="15" customHeight="1">
      <c r="A21" s="39" t="s">
        <v>29</v>
      </c>
      <c r="C21" s="1" t="s">
        <v>55</v>
      </c>
      <c r="D21" s="2"/>
      <c r="E21" s="21"/>
      <c r="F21" s="23" t="s">
        <v>4</v>
      </c>
      <c r="G21" s="24">
        <v>178</v>
      </c>
      <c r="H21" s="24">
        <v>178</v>
      </c>
      <c r="I21" s="20"/>
      <c r="J21" s="16"/>
    </row>
    <row r="22" spans="1:10" ht="15" customHeight="1">
      <c r="A22" s="39" t="s">
        <v>28</v>
      </c>
      <c r="C22" s="1" t="s">
        <v>54</v>
      </c>
      <c r="D22" s="2"/>
      <c r="E22" s="21"/>
      <c r="F22" s="23" t="s">
        <v>4</v>
      </c>
      <c r="G22" s="24">
        <v>178</v>
      </c>
      <c r="H22" s="24">
        <v>178</v>
      </c>
      <c r="I22" s="20"/>
      <c r="J22" s="16"/>
    </row>
    <row r="23" spans="1:10" ht="15" customHeight="1">
      <c r="A23" s="39" t="s">
        <v>37</v>
      </c>
      <c r="C23" s="1" t="s">
        <v>53</v>
      </c>
      <c r="D23" s="2"/>
      <c r="E23" s="21"/>
      <c r="F23" s="23" t="s">
        <v>4</v>
      </c>
      <c r="G23" s="24">
        <v>178</v>
      </c>
      <c r="H23" s="24">
        <v>178</v>
      </c>
      <c r="I23" s="20"/>
      <c r="J23" s="16"/>
    </row>
    <row r="24" spans="1:10" ht="15" customHeight="1">
      <c r="A24" s="39" t="s">
        <v>40</v>
      </c>
      <c r="C24" s="1" t="s">
        <v>52</v>
      </c>
      <c r="D24" s="2"/>
      <c r="E24" s="21"/>
      <c r="F24" s="23" t="s">
        <v>4</v>
      </c>
      <c r="G24" s="24">
        <v>631</v>
      </c>
      <c r="H24" s="24">
        <v>631</v>
      </c>
      <c r="I24" s="20"/>
      <c r="J24" s="16"/>
    </row>
    <row r="25" spans="1:10" ht="15" customHeight="1">
      <c r="A25" s="39" t="s">
        <v>39</v>
      </c>
      <c r="C25" s="1" t="s">
        <v>51</v>
      </c>
      <c r="D25" s="2"/>
      <c r="E25" s="21"/>
      <c r="F25" s="23" t="s">
        <v>4</v>
      </c>
      <c r="G25" s="24">
        <v>631</v>
      </c>
      <c r="H25" s="24">
        <v>631</v>
      </c>
      <c r="I25" s="20"/>
      <c r="J25" s="16"/>
    </row>
    <row r="26" spans="1:10" ht="15" customHeight="1">
      <c r="A26" s="39" t="s">
        <v>38</v>
      </c>
      <c r="C26" s="1" t="s">
        <v>50</v>
      </c>
      <c r="D26" s="2"/>
      <c r="E26" s="21"/>
      <c r="F26" s="23" t="s">
        <v>4</v>
      </c>
      <c r="G26" s="24">
        <v>178</v>
      </c>
      <c r="H26" s="24">
        <v>178</v>
      </c>
      <c r="I26" s="20"/>
      <c r="J26" s="16"/>
    </row>
    <row r="27" spans="1:10" ht="15" customHeight="1">
      <c r="A27" s="39" t="s">
        <v>49</v>
      </c>
      <c r="C27" s="1" t="s">
        <v>8</v>
      </c>
      <c r="D27" s="2"/>
      <c r="E27" s="21"/>
      <c r="F27" s="23" t="s">
        <v>5</v>
      </c>
      <c r="G27" s="24">
        <v>538</v>
      </c>
      <c r="H27" s="24">
        <v>538</v>
      </c>
      <c r="I27" s="20"/>
      <c r="J27" s="16"/>
    </row>
    <row r="28" spans="1:10" ht="15" customHeight="1">
      <c r="A28" s="39" t="s">
        <v>48</v>
      </c>
      <c r="C28" s="1" t="s">
        <v>9</v>
      </c>
      <c r="D28" s="2"/>
      <c r="E28" s="21"/>
      <c r="F28" s="23" t="s">
        <v>5</v>
      </c>
      <c r="G28" s="24">
        <v>179</v>
      </c>
      <c r="H28" s="24">
        <v>179</v>
      </c>
      <c r="I28" s="20"/>
      <c r="J28" s="16"/>
    </row>
    <row r="29" spans="1:10" ht="15" customHeight="1">
      <c r="A29" s="39"/>
      <c r="B29" s="1"/>
      <c r="C29" s="25"/>
      <c r="D29" s="2"/>
      <c r="E29" s="21"/>
      <c r="F29" s="23"/>
      <c r="G29" s="24"/>
      <c r="H29" s="24"/>
      <c r="I29" s="20"/>
      <c r="J29" s="16"/>
    </row>
    <row r="30" spans="1:10" ht="15" customHeight="1">
      <c r="A30" s="39" t="s">
        <v>16</v>
      </c>
      <c r="B30" s="1" t="s">
        <v>47</v>
      </c>
      <c r="C30" s="25"/>
      <c r="D30" s="2"/>
      <c r="E30" s="21"/>
      <c r="F30" s="23"/>
      <c r="G30" s="24"/>
      <c r="H30" s="24"/>
      <c r="I30" s="20"/>
      <c r="J30" s="16"/>
    </row>
    <row r="31" spans="1:10" ht="15" customHeight="1">
      <c r="A31" s="39" t="s">
        <v>36</v>
      </c>
      <c r="C31" s="1" t="s">
        <v>46</v>
      </c>
      <c r="D31" s="2"/>
      <c r="E31" s="21"/>
      <c r="F31" s="23" t="s">
        <v>4</v>
      </c>
      <c r="G31" s="24">
        <v>325</v>
      </c>
      <c r="H31" s="24">
        <v>325</v>
      </c>
      <c r="I31" s="20"/>
      <c r="J31" s="16"/>
    </row>
    <row r="32" spans="1:10" ht="15" customHeight="1">
      <c r="A32" s="39" t="s">
        <v>45</v>
      </c>
      <c r="C32" s="1" t="s">
        <v>44</v>
      </c>
      <c r="D32" s="2"/>
      <c r="E32" s="21"/>
      <c r="F32" s="23" t="s">
        <v>4</v>
      </c>
      <c r="G32" s="24">
        <v>372</v>
      </c>
      <c r="H32" s="24">
        <v>372</v>
      </c>
      <c r="I32" s="20"/>
      <c r="J32" s="16"/>
    </row>
    <row r="33" spans="1:11" ht="15" customHeight="1">
      <c r="A33" s="39"/>
      <c r="C33" s="1"/>
      <c r="D33" s="2"/>
      <c r="E33" s="21"/>
      <c r="F33" s="23"/>
      <c r="G33" s="24"/>
      <c r="H33" s="24"/>
      <c r="I33" s="20"/>
      <c r="J33" s="16"/>
    </row>
    <row r="34" spans="1:11" ht="15" customHeight="1">
      <c r="A34" s="39" t="s">
        <v>15</v>
      </c>
      <c r="B34" s="1" t="s">
        <v>6</v>
      </c>
      <c r="C34" s="25"/>
      <c r="D34" s="2"/>
      <c r="E34" s="21"/>
      <c r="F34" s="23"/>
      <c r="G34" s="24"/>
      <c r="H34" s="24"/>
      <c r="I34" s="20"/>
      <c r="J34" s="16"/>
    </row>
    <row r="35" spans="1:11" ht="15" customHeight="1">
      <c r="A35" s="39" t="s">
        <v>14</v>
      </c>
      <c r="C35" s="1" t="s">
        <v>43</v>
      </c>
      <c r="D35" s="2"/>
      <c r="E35" s="21"/>
      <c r="F35" s="23" t="s">
        <v>4</v>
      </c>
      <c r="G35" s="24">
        <v>6</v>
      </c>
      <c r="H35" s="24">
        <v>6</v>
      </c>
      <c r="I35" s="20"/>
      <c r="J35" s="16"/>
    </row>
    <row r="36" spans="1:11" ht="15" customHeight="1">
      <c r="A36" s="39" t="s">
        <v>13</v>
      </c>
      <c r="C36" s="1" t="s">
        <v>42</v>
      </c>
      <c r="D36" s="2"/>
      <c r="E36" s="21"/>
      <c r="F36" s="23" t="s">
        <v>7</v>
      </c>
      <c r="G36" s="22">
        <v>1</v>
      </c>
      <c r="H36" s="22">
        <v>1</v>
      </c>
      <c r="I36" s="20"/>
      <c r="J36" s="16"/>
    </row>
    <row r="37" spans="1:11" ht="15" customHeight="1">
      <c r="A37" s="39" t="s">
        <v>12</v>
      </c>
      <c r="C37" s="1" t="s">
        <v>41</v>
      </c>
      <c r="D37" s="2"/>
      <c r="E37" s="21"/>
      <c r="F37" s="23" t="s">
        <v>7</v>
      </c>
      <c r="G37" s="22">
        <v>1</v>
      </c>
      <c r="H37" s="22">
        <v>1</v>
      </c>
      <c r="I37" s="20"/>
      <c r="J37" s="16"/>
    </row>
    <row r="38" spans="1:11" ht="15" customHeight="1">
      <c r="A38" s="48"/>
      <c r="B38" s="1"/>
      <c r="C38" s="25"/>
      <c r="D38" s="2"/>
      <c r="E38" s="21"/>
      <c r="F38" s="23"/>
      <c r="G38" s="24"/>
      <c r="H38" s="24"/>
      <c r="I38" s="20"/>
      <c r="J38" s="16"/>
    </row>
    <row r="39" spans="1:11" ht="15" customHeight="1">
      <c r="A39" s="54"/>
      <c r="B39" s="45"/>
      <c r="C39" s="44"/>
      <c r="D39" s="44"/>
      <c r="E39" s="43"/>
      <c r="F39" s="42"/>
      <c r="G39" s="55"/>
      <c r="H39" s="55"/>
      <c r="I39" s="56"/>
      <c r="J39" s="57">
        <f t="shared" si="0"/>
        <v>0</v>
      </c>
    </row>
    <row r="40" spans="1:11" ht="15" customHeight="1">
      <c r="A40" s="47"/>
      <c r="B40" s="14"/>
      <c r="C40" s="13"/>
      <c r="D40" s="2"/>
      <c r="E40" s="4" t="s">
        <v>0</v>
      </c>
      <c r="F40" s="12"/>
      <c r="G40" s="11"/>
      <c r="H40" s="11"/>
      <c r="I40" s="20"/>
      <c r="J40" s="58">
        <f>SUM(J8:J39)</f>
        <v>0</v>
      </c>
    </row>
    <row r="41" spans="1:11" ht="15" customHeight="1">
      <c r="A41" s="47"/>
      <c r="B41" s="15"/>
      <c r="C41" s="13"/>
      <c r="D41" s="2"/>
      <c r="E41" s="4" t="s">
        <v>10</v>
      </c>
      <c r="F41" s="12"/>
      <c r="G41" s="11"/>
      <c r="H41" s="11"/>
      <c r="I41" s="20"/>
      <c r="J41" s="58">
        <f>ROUND(J40*0.2,2)</f>
        <v>0</v>
      </c>
    </row>
    <row r="42" spans="1:11" ht="15" customHeight="1">
      <c r="A42" s="47"/>
      <c r="B42" s="14"/>
      <c r="C42" s="13"/>
      <c r="D42" s="2"/>
      <c r="E42" s="4" t="s">
        <v>11</v>
      </c>
      <c r="F42" s="12"/>
      <c r="G42" s="11"/>
      <c r="H42" s="11"/>
      <c r="I42" s="20"/>
      <c r="J42" s="58">
        <f>SUM(J40:J41)</f>
        <v>0</v>
      </c>
    </row>
    <row r="43" spans="1:11" ht="15" customHeight="1">
      <c r="A43" s="59"/>
      <c r="B43" s="46"/>
      <c r="C43" s="51"/>
      <c r="D43" s="52"/>
      <c r="E43" s="53"/>
      <c r="F43" s="19"/>
      <c r="G43" s="18"/>
      <c r="H43" s="18"/>
      <c r="I43" s="17"/>
      <c r="J43" s="60"/>
    </row>
    <row r="44" spans="1:11" ht="12.95" customHeight="1">
      <c r="K44" s="10"/>
    </row>
    <row r="45" spans="1:11" ht="12.95" customHeight="1">
      <c r="K45" s="9"/>
    </row>
  </sheetData>
  <mergeCells count="15">
    <mergeCell ref="A1:C1"/>
    <mergeCell ref="D1:J1"/>
    <mergeCell ref="A2:C4"/>
    <mergeCell ref="D2:J2"/>
    <mergeCell ref="D3:J3"/>
    <mergeCell ref="D4:J4"/>
    <mergeCell ref="J5:J7"/>
    <mergeCell ref="B12:E12"/>
    <mergeCell ref="B15:E15"/>
    <mergeCell ref="A5:A7"/>
    <mergeCell ref="B5:E7"/>
    <mergeCell ref="F5:F7"/>
    <mergeCell ref="G5:G7"/>
    <mergeCell ref="H5:H7"/>
    <mergeCell ref="I5:I7"/>
  </mergeCells>
  <printOptions horizontalCentered="1"/>
  <pageMargins left="0.39370078740157483" right="0.39370078740157483" top="0.39370078740157483" bottom="0.59055118110236227" header="0.19685039370078741" footer="0.19685039370078741"/>
  <pageSetup paperSize="9" scale="83" fitToHeight="0" orientation="portrait" r:id="rId1"/>
  <headerFooter alignWithMargins="0">
    <oddHeader>&amp;R&amp;"Arial,Gras italique"&amp;8Page 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Lot12-S.DURS</vt:lpstr>
      <vt:lpstr>'Lot12-S.DURS'!Impression_des_titres</vt:lpstr>
      <vt:lpstr>'Lot12-S.DURS'!Zone_d_impression</vt:lpstr>
    </vt:vector>
  </TitlesOfParts>
  <Company>Eurelec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LAOSENGTHONG Laurie</dc:creator>
  <cp:lastModifiedBy>Brigitte GALLONI</cp:lastModifiedBy>
  <cp:lastPrinted>2024-06-19T11:35:39Z</cp:lastPrinted>
  <dcterms:created xsi:type="dcterms:W3CDTF">2005-05-26T12:16:31Z</dcterms:created>
  <dcterms:modified xsi:type="dcterms:W3CDTF">2024-06-24T09:16:45Z</dcterms:modified>
</cp:coreProperties>
</file>